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ntoine\PycharmProjects\UDS\"/>
    </mc:Choice>
  </mc:AlternateContent>
  <xr:revisionPtr revIDLastSave="0" documentId="13_ncr:1_{6E6FDFF0-A0D1-4F73-9C0A-2678095B5B99}" xr6:coauthVersionLast="47" xr6:coauthVersionMax="47" xr10:uidLastSave="{00000000-0000-0000-0000-000000000000}"/>
  <bookViews>
    <workbookView xWindow="6975" yWindow="225" windowWidth="14460" windowHeight="15975" xr2:uid="{00000000-000D-0000-FFFF-FFFF00000000}"/>
  </bookViews>
  <sheets>
    <sheet name="Grille" sheetId="1" r:id="rId1"/>
    <sheet name="Modèles Bell" sheetId="2" r:id="rId2"/>
    <sheet name="Modèles HQ" sheetId="3" r:id="rId3"/>
    <sheet name="Code travaux" sheetId="4" r:id="rId4"/>
    <sheet name="FAQ" sheetId="5" state="hidden" r:id="rId5"/>
    <sheet name="Tableau 19 Norme commune" sheetId="6" r:id="rId6"/>
    <sheet name="DATA" sheetId="7" state="hidden" r:id="rId7"/>
  </sheets>
  <definedNames>
    <definedName name="Ancre">DATA!$E$54:$E$56</definedName>
    <definedName name="Autre">DATA!$I$54</definedName>
    <definedName name="Dégagement">DATA!$G$54:$G$57</definedName>
    <definedName name="Hauban">DATA!$F$54:$F$59</definedName>
    <definedName name="Montage">DATA!$H$54:$H$55</definedName>
    <definedName name="Poteau">DATA!$D$54:$D$61</definedName>
    <definedName name="_xlnm.Print_Area" localSheetId="0">Grille!$A$1:$I$52</definedName>
  </definedNames>
  <calcPr calcId="181029"/>
</workbook>
</file>

<file path=xl/calcChain.xml><?xml version="1.0" encoding="utf-8"?>
<calcChain xmlns="http://schemas.openxmlformats.org/spreadsheetml/2006/main">
  <c r="F44" i="7" l="1"/>
  <c r="F43" i="7"/>
  <c r="F42" i="7"/>
  <c r="F41" i="7"/>
  <c r="F40" i="7"/>
  <c r="F39" i="7"/>
  <c r="F33" i="7"/>
  <c r="F32" i="7"/>
  <c r="F13" i="7"/>
  <c r="G13" i="7" s="1"/>
  <c r="A52" i="1"/>
  <c r="I15" i="1" l="1"/>
  <c r="I13" i="1"/>
  <c r="H13" i="7"/>
  <c r="I14" i="1" s="1"/>
</calcChain>
</file>

<file path=xl/sharedStrings.xml><?xml version="1.0" encoding="utf-8"?>
<sst xmlns="http://schemas.openxmlformats.org/spreadsheetml/2006/main" count="317" uniqueCount="239">
  <si>
    <t>POTEAU</t>
  </si>
  <si>
    <t>PROJET</t>
  </si>
  <si>
    <t>Révision</t>
  </si>
  <si>
    <t>Travaux</t>
  </si>
  <si>
    <t>Dia. câble add.</t>
  </si>
  <si>
    <t>Classification
Travaux Bell</t>
  </si>
  <si>
    <t>1- Travaux sur opportunité (Ne remplir que les cases foncées de la grille)</t>
  </si>
  <si>
    <t>Anomalie 1</t>
  </si>
  <si>
    <t>Anomalie 2</t>
  </si>
  <si>
    <t>Anomalie 3</t>
  </si>
  <si>
    <t>Nom poteau</t>
  </si>
  <si>
    <t>Adresse</t>
  </si>
  <si>
    <t>Plan</t>
  </si>
  <si>
    <t>Code à barre</t>
  </si>
  <si>
    <t>Pro. poteau</t>
  </si>
  <si>
    <t>Usage com.</t>
  </si>
  <si>
    <t>Parc</t>
  </si>
  <si>
    <t>LCLCL</t>
  </si>
  <si>
    <t>Longueur</t>
  </si>
  <si>
    <t>Classe</t>
  </si>
  <si>
    <t>Année</t>
  </si>
  <si>
    <t>Transformateur</t>
  </si>
  <si>
    <t>Année insp.</t>
  </si>
  <si>
    <t>Modèle Bell</t>
  </si>
  <si>
    <t>Modèle HQ</t>
  </si>
  <si>
    <t>Autre équip.</t>
  </si>
  <si>
    <t xml:space="preserve">Fossé </t>
  </si>
  <si>
    <t xml:space="preserve">Lampadaire </t>
  </si>
  <si>
    <t>Cabinet</t>
  </si>
  <si>
    <t>Bas de Cuve</t>
  </si>
  <si>
    <t>Aucun Travaux/ Travaux sur opportunité remplir les cases bleues pâle seulement</t>
  </si>
  <si>
    <t>Travaux critiques, remplir toutes les cases de la Grille RSA</t>
  </si>
  <si>
    <t>TOP</t>
  </si>
  <si>
    <t>Portée pre.</t>
  </si>
  <si>
    <t>Portée sui.</t>
  </si>
  <si>
    <t>Portée dér.</t>
  </si>
  <si>
    <t>Toron ins.</t>
  </si>
  <si>
    <t>Milieu</t>
  </si>
  <si>
    <t>Dég. Sol Exp.</t>
  </si>
  <si>
    <t>Dég. Sol CSA</t>
  </si>
  <si>
    <t xml:space="preserve">MT </t>
  </si>
  <si>
    <t>Conducteur</t>
  </si>
  <si>
    <t>Phases</t>
  </si>
  <si>
    <t>Dérivation</t>
  </si>
  <si>
    <t>Dég.  BT-COM</t>
  </si>
  <si>
    <t>ANCRES</t>
  </si>
  <si>
    <t>Type de sol</t>
  </si>
  <si>
    <t>Tige</t>
  </si>
  <si>
    <t>Cosses</t>
  </si>
  <si>
    <t>Ancre</t>
  </si>
  <si>
    <t xml:space="preserve">BT </t>
  </si>
  <si>
    <t>Visée</t>
  </si>
  <si>
    <t>Écart (m)</t>
  </si>
  <si>
    <t>Hauban 1</t>
  </si>
  <si>
    <t>Hauban 2</t>
  </si>
  <si>
    <t>Hauban 3</t>
  </si>
  <si>
    <t>Hauban 4</t>
  </si>
  <si>
    <t>État</t>
  </si>
  <si>
    <t>Espace dis.(m)</t>
  </si>
  <si>
    <t>Télécom</t>
  </si>
  <si>
    <t>Propriétaire</t>
  </si>
  <si>
    <t>Type</t>
  </si>
  <si>
    <t>Nb de câbles</t>
  </si>
  <si>
    <t>Diamètre (mm)</t>
  </si>
  <si>
    <t>Rupture (%)</t>
  </si>
  <si>
    <t xml:space="preserve">Dég. sol. </t>
  </si>
  <si>
    <t>Croisement</t>
  </si>
  <si>
    <t>Ligne haute tension</t>
  </si>
  <si>
    <t>Dis. Appro  &lt; 3m</t>
  </si>
  <si>
    <t>Élément sensible</t>
  </si>
  <si>
    <t>Coordonnées GPS (facultatif)</t>
  </si>
  <si>
    <t>Description des travaux</t>
  </si>
  <si>
    <t>Travaux effectués  par le tiers</t>
  </si>
  <si>
    <t xml:space="preserve">Code de travaux </t>
  </si>
  <si>
    <t>Méthodologie de travail (Facultatif)</t>
  </si>
  <si>
    <t>Commentaires Additionnels</t>
  </si>
  <si>
    <t>Approbation ingénieur</t>
  </si>
  <si>
    <t>Releveur</t>
  </si>
  <si>
    <t>Nom</t>
  </si>
  <si>
    <t>Date</t>
  </si>
  <si>
    <t>V 4.0 17-06-2021</t>
  </si>
  <si>
    <t>Analyse de risque favorable</t>
  </si>
  <si>
    <t>Modèles Bell</t>
  </si>
  <si>
    <t xml:space="preserve">Un seul coût de Transfert, de Réarrangement, de Fixation, de détachement/enlèvement d’Hauban (s’il n’y a pas d’enlèvement de Toron ou de câble) ou de Retentionnement des Attaches par Poteau doit être utilisé pour la réalisation des travaux mentionnés aux modèles selon les figures ci-dessous des Attaches en place actuellement. 
Dans les cas où il y a un événement Poteau et un événement Ancre sur le même élément réseau, l’événement Poteau a préséance et doit être choisi. 
</t>
  </si>
  <si>
    <t>1A</t>
  </si>
  <si>
    <t>Modèle Compagnie-1A (Transfert, Réarrangement, Fixation et Retensionnement des Attaches)</t>
  </si>
  <si>
    <t xml:space="preserve">Sans contrainte </t>
  </si>
  <si>
    <t>1 ou plusieurs fils de service seulement</t>
  </si>
  <si>
    <t>avec ou sans Hauban</t>
  </si>
  <si>
    <t>Transfert, Réarrangement, Fixation et Retentionnement des Attaches</t>
  </si>
  <si>
    <t>1 ou plusieurs Torons</t>
  </si>
  <si>
    <t>1 ou plusieurs fils de service</t>
  </si>
  <si>
    <t xml:space="preserve">(Utiliser ce modèle pour le remplacement de poteau d'haubanage) </t>
  </si>
  <si>
    <t>Transfert, Réarrangement, Fixation, et Retensionnement des Attaches</t>
  </si>
  <si>
    <t>1 ou plusieurs fils de service</t>
  </si>
  <si>
    <t>avec boîtier de raccordement fixé aux câbles ou sur Poteau ou boîtier d'épissures</t>
  </si>
  <si>
    <t>Transfert, Réarrangement, Fixation, et Retentionnement des Attaches</t>
  </si>
  <si>
    <t xml:space="preserve">Avec contrainte </t>
  </si>
  <si>
    <t>avec un ou plusieurs câbles en montée aérosouterraine</t>
  </si>
  <si>
    <t>avec boîtier de pupinisation, boîtier d'interconnexion (QCCE, BJI, IBV),CPN et CSP), avec ou sans balcon, coffret répéteur, concentrateur de Ligne,Antenne</t>
  </si>
  <si>
    <t>Transfert, Réarrangement, Fixation et Retentionnement des Attaches)</t>
  </si>
  <si>
    <t>1 ou plusieurs Haubans</t>
  </si>
  <si>
    <t>Modèles HQ</t>
  </si>
  <si>
    <t>Modèle Société-1A (Transfert, Réarrangement, Fixation et Retensionnement des Attaches)</t>
  </si>
  <si>
    <t xml:space="preserve">Sans contrainte  </t>
  </si>
  <si>
    <t>réseau ou branchement basse tension seulement</t>
  </si>
  <si>
    <t>avec ou sans console luminaire</t>
  </si>
  <si>
    <t>incluant les Attaches en fin de course</t>
  </si>
  <si>
    <t>Modèle Société-1 (Transfert, Réarrangement, Fixation et Retensionnement des Attaches</t>
  </si>
  <si>
    <t>réseau moyenne tension 1 phase et basse tension</t>
  </si>
  <si>
    <t>avec ou sans branchement basse tension</t>
  </si>
  <si>
    <t>avec ou sans dérivation</t>
  </si>
  <si>
    <t>Modèle Société-2 (Transfert, Réarrangement, Fixation et Retentionnement des Attaches</t>
  </si>
  <si>
    <t>avec 1 transformateur et accessoire, coupe-circuit et/ou sectionneur unipolaire</t>
  </si>
  <si>
    <t>Modèle Société-3 (Transfert, Réarrangement, Fixation et Retentionnement des Attaches)</t>
  </si>
  <si>
    <t>réseau moyenne tension 2 ou 3 phases et basse tension</t>
  </si>
  <si>
    <t xml:space="preserve">Modèle Société-4 (Transfert, Réarrangement, Fixation et Retentionnement des Attaches) </t>
  </si>
  <si>
    <t>avec 1 ou plusieurs transformateurs et accessoires, coupe-circuit CC1, CC3/ou sectionneur unipolaire</t>
  </si>
  <si>
    <t xml:space="preserve">Modèle Société-5 (Transfert, Réarrangement, Fixation et Retentionnement des Attaches) </t>
  </si>
  <si>
    <t>réseau moyenne tension 1, 2 ou 3 phases et basse tension</t>
  </si>
  <si>
    <t>avec condensateur, interrupteur VBM, interrupteur SF6, interrupteur S&amp;G au SF-6, disjoncteur, phases verticales ou biternes</t>
  </si>
  <si>
    <t xml:space="preserve">Modèle Société-6 (Transfert, Réarrangement, Fixation et Retentionnement des Attaches) </t>
  </si>
  <si>
    <t>Code</t>
  </si>
  <si>
    <t>TRAVAUX AÉRIENS AUTORISÉS / PRIS EN CHARGE PAR LES TITULAIRES</t>
  </si>
  <si>
    <t>Le titulaire est autorisé à procéder aux travaux planteurs :</t>
  </si>
  <si>
    <t>Ces travaux doivent être réalisés par un entrepreneur Bell autorisé</t>
  </si>
  <si>
    <t>a) Remplacer un poteau</t>
  </si>
  <si>
    <t>b) Remplacer une ancre</t>
  </si>
  <si>
    <t>c) Ajouter un poteau</t>
  </si>
  <si>
    <t>d) Ajouter une ancre</t>
  </si>
  <si>
    <t>e) Ajouter une tige d'extension</t>
  </si>
  <si>
    <t>f)  Retirer un poteau</t>
  </si>
  <si>
    <t>g) Retirer une ancre</t>
  </si>
  <si>
    <t xml:space="preserve">Le titulaire est autorisé à transférer les attaches de Bell (toron et/ou hauban) </t>
  </si>
  <si>
    <t>À VENIR: ONGLET AVEC LES RÉPONSES AUX QUESTIONS LES PLUS FRÉQUENTES</t>
  </si>
  <si>
    <t>QUESTION:</t>
  </si>
  <si>
    <t>QUE VEUX DIRE LA CASE XYZ</t>
  </si>
  <si>
    <t xml:space="preserve">RÉPONSE: </t>
  </si>
  <si>
    <t>RÉPONSE:</t>
  </si>
  <si>
    <t>Tableau 19</t>
  </si>
  <si>
    <t>Extrait de la norme UC-Structure-poteau</t>
  </si>
  <si>
    <t xml:space="preserve">Cette analyse est un avis technique fondé sur les calculs d’un ingénieur démontrant que la dérogation à la « NORME POUR LA CONCEPTION, L’INSTALLATION ET LA VÉRIFICATION DES STRUCTURES AÉRIENNES », telle qu’approuvée par un ingénieur, ne présente pas de risques significatifs pour l’intégrité des structures, la sécurité du public et des travailleurs. Le titulaire sera présumé responsable de tout dommage à cette structure pouvant raisonnablement être attribuable à cette dérogation à la NORME POUR LA CONCEPTION, L’INSTALLATION ET LA VÉRIFICATION DES STRUCTURES AÉRIENNES à moins de preuve du contraire et ce, jusqu’à ce que les travaux préparatoires soient complétés de manière à ce que la structure soit conforme à la NORME POUR LA CONCEPTION, L’INSTALLATION ET LA VÉRIFICATION DES STRUCTURES AÉRIENNES. En signant ce formulaire le titulaire assume les risques reliés à ces travaux et reconnaît que les clauses 2.2, 4.1, 5.3, 6.1 et 7.1 du contrat CLRSS s’appliquent. Les recommandations prescrites, ci-bas, doivent être respectées. 
Tous les employés et entrepreneurs doivent être qualifiés en santé et sécurité pour les travaux en hauteurs, voir document « Directives en matière de santé et sécurité à l’intention des entrepreneurs, Module sur le Travail en hauteur » de Bell.
Note 1 : La date du relevé doit être inférieure à un an de la date du formulaire analyse de risque.
</t>
  </si>
  <si>
    <t>OPTION BELL</t>
  </si>
  <si>
    <t>EXP</t>
  </si>
  <si>
    <t>CSA</t>
  </si>
  <si>
    <t>0- Sans travaux (Ne remplir que les cases foncées de la grille)</t>
  </si>
  <si>
    <t>2- Travaux critiques avec dérogation possible (Remplir la grille complète)</t>
  </si>
  <si>
    <t>3- Travaux critiques sans dérogation possible (Remplir la grille complète)</t>
  </si>
  <si>
    <t>ANOMALIE</t>
  </si>
  <si>
    <t>Arrière-lot</t>
  </si>
  <si>
    <t>ANCRE ENTERRÉE</t>
  </si>
  <si>
    <t>Avant-lot</t>
  </si>
  <si>
    <t>ANCRE SORTIE + de 50cm</t>
  </si>
  <si>
    <t>Industriel</t>
  </si>
  <si>
    <t>POTEAU INCLINÉ</t>
  </si>
  <si>
    <t>Rural chemin</t>
  </si>
  <si>
    <t>CROISEMENT DE TORON</t>
  </si>
  <si>
    <t>Rural sans chemin</t>
  </si>
  <si>
    <t xml:space="preserve">ANOMALIE ÉLECTRIQUE </t>
  </si>
  <si>
    <t>Client avant-lot</t>
  </si>
  <si>
    <t>DÉGAGEMENT ENTRE BT ET COM INSUFFISANT</t>
  </si>
  <si>
    <t>Client arrière-lot</t>
  </si>
  <si>
    <t>PORTÉE LÂCHE AU DESSUS D'UNE VOIE DE CIRCULATION</t>
  </si>
  <si>
    <t>Haubannage urbain</t>
  </si>
  <si>
    <t>TORONS EN FIN DE COURSE NON-HAUBANNÉE</t>
  </si>
  <si>
    <t>Haubannage rural</t>
  </si>
  <si>
    <t>TYPE</t>
  </si>
  <si>
    <t>CAT</t>
  </si>
  <si>
    <t>DÉTAIL</t>
  </si>
  <si>
    <t>Poteau incliné de 5 à 10°</t>
  </si>
  <si>
    <t>dégagement</t>
  </si>
  <si>
    <t>POTEAU INCLINÉ DE + de 10°</t>
  </si>
  <si>
    <t>BT plus basse</t>
  </si>
  <si>
    <t>POTEAU DE HAUTEUR INSUFFISANTE</t>
  </si>
  <si>
    <t>Toron utilisé</t>
  </si>
  <si>
    <t>POTEAU DÉSUET</t>
  </si>
  <si>
    <t>POTEAU ENDOMMAGÉ</t>
  </si>
  <si>
    <t>ANCRE</t>
  </si>
  <si>
    <t>ANCRE ENTERRÉ</t>
  </si>
  <si>
    <t>ANCRE DÉTERRÉ (Tige sortie &gt; 50 cm)</t>
  </si>
  <si>
    <t>ANCRE SURCHARGÉ (nbre. Haubans &gt; nbre. cosses)</t>
  </si>
  <si>
    <t>HAUBAN</t>
  </si>
  <si>
    <t>HAUBAN LÂCHE</t>
  </si>
  <si>
    <t>HAUBAN AVEC PLUSIEURS BRINS CASSÉS</t>
  </si>
  <si>
    <t>HAUBAN COUPÉ</t>
  </si>
  <si>
    <t>HAUBAN MANQUANT</t>
  </si>
  <si>
    <t>PROTÈGE HAUBANT MANQUANT</t>
  </si>
  <si>
    <t>DÉGAGEMENT</t>
  </si>
  <si>
    <t>DÉGAGEMENT AU SOL NON RESPECTÉ</t>
  </si>
  <si>
    <t>DÉGAGEMENT NEUTRE NON RESPECTÉ</t>
  </si>
  <si>
    <t>VISÉE</t>
  </si>
  <si>
    <t>MALT</t>
  </si>
  <si>
    <t>MALT COUPÉ DANS LA ZONE TÉLÉCOM</t>
  </si>
  <si>
    <t>MALT COUPÉ DANS LA ZONE HQ</t>
  </si>
  <si>
    <t>AUTRE</t>
  </si>
  <si>
    <t>DOCUMENTER LA SECTION "AUTRES OBSERVATIONS"</t>
  </si>
  <si>
    <t>Poteau</t>
  </si>
  <si>
    <t>Hauban</t>
  </si>
  <si>
    <t>Dégagement</t>
  </si>
  <si>
    <t>Montage</t>
  </si>
  <si>
    <t>Autre</t>
  </si>
  <si>
    <t>Ancre enterré</t>
  </si>
  <si>
    <t>Hauban lâche</t>
  </si>
  <si>
    <t>Dégagement avec le sol non respecté</t>
  </si>
  <si>
    <t>Portée lâche hors norme</t>
  </si>
  <si>
    <t>Détailler dans la section "Autres observations</t>
  </si>
  <si>
    <t>Poteau incliné + de 10°</t>
  </si>
  <si>
    <t>Ancre déterré (Tige sortie &gt; 50 cm)</t>
  </si>
  <si>
    <t>Hauban avec plusieurs brins cassés</t>
  </si>
  <si>
    <t>Dégagement avec la basse tension non respecté</t>
  </si>
  <si>
    <t>Fin de course non haubanné</t>
  </si>
  <si>
    <t>Poteau ayant une hauteur insuffisante</t>
  </si>
  <si>
    <t>Ancre surchargé (nbre. Haubans &gt; nbre. cosses)</t>
  </si>
  <si>
    <t>Hauban coupé</t>
  </si>
  <si>
    <t xml:space="preserve">Croisement de torons </t>
  </si>
  <si>
    <t>Poteau ayant une classe insuffisante</t>
  </si>
  <si>
    <t>Hauban lâche sur ancre enterrée/endommagée</t>
  </si>
  <si>
    <t>Poteau endommagé</t>
  </si>
  <si>
    <t>Hauban manquant</t>
  </si>
  <si>
    <t>Malt coupé dans la zone HQ</t>
  </si>
  <si>
    <t>Protège hauban manquant</t>
  </si>
  <si>
    <t xml:space="preserve">MALT coupé dans la zone télécom </t>
  </si>
  <si>
    <t>Anomalie électrique</t>
  </si>
  <si>
    <t>CODE TRAVAUX 600</t>
  </si>
  <si>
    <t>614a</t>
  </si>
  <si>
    <t>614b</t>
  </si>
  <si>
    <t>614c</t>
  </si>
  <si>
    <t>614d</t>
  </si>
  <si>
    <t>614e</t>
  </si>
  <si>
    <t>614f</t>
  </si>
  <si>
    <t>614g</t>
  </si>
  <si>
    <t>Non</t>
  </si>
  <si>
    <t>0.113</t>
  </si>
  <si>
    <t>Toron Existant</t>
  </si>
  <si>
    <t>NON</t>
  </si>
  <si>
    <t>Bell 2</t>
  </si>
  <si>
    <t>HQ3</t>
  </si>
  <si>
    <t>HQ</t>
  </si>
  <si>
    <t>Bell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</si>
</sst>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_ ;_ * \(#,##0.00\)_ ;_ * &quot;-&quot;??_)_ ;_ @_ "/>
  </numFmts>
  <fonts count="23" x14ac:knownFonts="1">
    <font>
      <sz val="11"/>
      <color theme="1"/>
      <name val="Calibri"/>
      <family val="2"/>
      <scheme val="minor"/>
    </font>
    <font>
      <sz val="10"/>
      <color theme="1"/>
      <name val="Arial"/>
      <family val="2"/>
    </font>
    <font>
      <sz val="11"/>
      <color theme="1"/>
      <name val="Arial"/>
      <family val="2"/>
    </font>
    <font>
      <sz val="11"/>
      <color rgb="FFFF0000"/>
      <name val="Arial"/>
      <family val="2"/>
    </font>
    <font>
      <b/>
      <sz val="11"/>
      <color theme="1"/>
      <name val="Arial"/>
      <family val="2"/>
    </font>
    <font>
      <b/>
      <sz val="11"/>
      <name val="Arial"/>
      <family val="2"/>
    </font>
    <font>
      <sz val="11"/>
      <name val="Arial"/>
      <family val="2"/>
    </font>
    <font>
      <b/>
      <sz val="11"/>
      <color theme="0"/>
      <name val="Arial"/>
      <family val="2"/>
    </font>
    <font>
      <b/>
      <sz val="14"/>
      <color theme="0"/>
      <name val="Arial"/>
      <family val="2"/>
    </font>
    <font>
      <sz val="11"/>
      <color theme="1"/>
      <name val="Calibri"/>
      <family val="2"/>
      <scheme val="minor"/>
    </font>
    <font>
      <b/>
      <sz val="14"/>
      <color theme="8" tint="-0.499984740745262"/>
      <name val="Arial"/>
      <family val="2"/>
    </font>
    <font>
      <b/>
      <sz val="20"/>
      <color rgb="FFFF0000"/>
      <name val="Arial"/>
      <family val="2"/>
    </font>
    <font>
      <sz val="8"/>
      <color theme="1"/>
      <name val="Arial"/>
      <family val="2"/>
    </font>
    <font>
      <sz val="11"/>
      <color rgb="FFFF0000"/>
      <name val="Calibri"/>
      <family val="2"/>
      <scheme val="minor"/>
    </font>
    <font>
      <sz val="26"/>
      <color theme="1"/>
      <name val="Calibri"/>
      <family val="2"/>
      <scheme val="minor"/>
    </font>
    <font>
      <sz val="11"/>
      <color rgb="FF0070C0"/>
      <name val="Calibri"/>
      <family val="2"/>
      <scheme val="minor"/>
    </font>
    <font>
      <sz val="12"/>
      <color theme="1"/>
      <name val="Times New Roman"/>
      <family val="1"/>
    </font>
    <font>
      <sz val="48"/>
      <color rgb="FF0070C0"/>
      <name val="Calibri"/>
      <family val="2"/>
      <scheme val="minor"/>
    </font>
    <font>
      <b/>
      <sz val="10"/>
      <color theme="1"/>
      <name val="Arial"/>
      <family val="2"/>
    </font>
    <font>
      <i/>
      <sz val="10"/>
      <color theme="1"/>
      <name val="Arial"/>
      <family val="2"/>
    </font>
    <font>
      <b/>
      <sz val="18"/>
      <color rgb="FF000000"/>
      <name val="Arial"/>
      <family val="2"/>
    </font>
    <font>
      <b/>
      <sz val="14"/>
      <color theme="4" tint="0.79998168889431442"/>
      <name val="Arial"/>
      <family val="2"/>
    </font>
    <font>
      <b/>
      <sz val="11"/>
      <color rgb="FF000000"/>
      <name val="Arial"/>
      <family val="2"/>
      <charset val="1"/>
    </font>
  </fonts>
  <fills count="12">
    <fill>
      <patternFill patternType="none"/>
    </fill>
    <fill>
      <patternFill patternType="gray125"/>
    </fill>
    <fill>
      <patternFill patternType="solid">
        <fgColor theme="8"/>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0"/>
        <bgColor indexed="64"/>
      </patternFill>
    </fill>
    <fill>
      <patternFill patternType="solid">
        <fgColor theme="0" tint="-4.9989318521683403E-2"/>
        <bgColor indexed="64"/>
      </patternFill>
    </fill>
    <fill>
      <patternFill patternType="solid">
        <fgColor rgb="FF31869B"/>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1"/>
        <bgColor indexed="64"/>
      </patternFill>
    </fill>
    <fill>
      <patternFill patternType="solid">
        <fgColor rgb="FFDEEBF7"/>
        <bgColor rgb="FFDDEBF7"/>
      </patternFill>
    </fill>
  </fills>
  <borders count="47">
    <border>
      <left/>
      <right/>
      <top/>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rgb="FF000000"/>
      </bottom>
      <diagonal/>
    </border>
    <border>
      <left/>
      <right/>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rgb="FF000000"/>
      </bottom>
      <diagonal/>
    </border>
  </borders>
  <cellStyleXfs count="4">
    <xf numFmtId="0" fontId="0" fillId="0" borderId="0"/>
    <xf numFmtId="0" fontId="1" fillId="0" borderId="0"/>
    <xf numFmtId="43" fontId="9" fillId="0" borderId="0"/>
    <xf numFmtId="9" fontId="9" fillId="0" borderId="0"/>
  </cellStyleXfs>
  <cellXfs count="176">
    <xf numFmtId="0" fontId="0" fillId="0" borderId="0" xfId="0"/>
    <xf numFmtId="0" fontId="8" fillId="4" borderId="0" xfId="0" applyFont="1" applyFill="1" applyAlignment="1" applyProtection="1">
      <alignment horizontal="left" vertical="center"/>
      <protection locked="0"/>
    </xf>
    <xf numFmtId="0" fontId="8" fillId="4" borderId="4" xfId="0" applyFont="1" applyFill="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2" fillId="5" borderId="4" xfId="0" applyFont="1" applyFill="1" applyBorder="1" applyAlignment="1" applyProtection="1">
      <alignment horizontal="center" vertical="center"/>
      <protection locked="0"/>
    </xf>
    <xf numFmtId="0" fontId="6" fillId="0" borderId="0" xfId="0" applyFont="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2" fillId="5" borderId="6" xfId="0" applyFont="1" applyFill="1" applyBorder="1" applyAlignment="1" applyProtection="1">
      <alignment horizontal="center" vertical="center"/>
      <protection locked="0"/>
    </xf>
    <xf numFmtId="2" fontId="2" fillId="5" borderId="16" xfId="0" applyNumberFormat="1" applyFont="1" applyFill="1" applyBorder="1" applyAlignment="1" applyProtection="1">
      <alignment horizontal="center" vertical="center"/>
      <protection locked="0"/>
    </xf>
    <xf numFmtId="1" fontId="2" fillId="5" borderId="4" xfId="0" applyNumberFormat="1" applyFont="1" applyFill="1" applyBorder="1" applyAlignment="1" applyProtection="1">
      <alignment horizontal="center" vertical="center"/>
      <protection locked="0"/>
    </xf>
    <xf numFmtId="12" fontId="2" fillId="5" borderId="4" xfId="0" applyNumberFormat="1" applyFont="1" applyFill="1" applyBorder="1" applyAlignment="1" applyProtection="1">
      <alignment horizontal="center" vertical="center"/>
      <protection locked="0"/>
    </xf>
    <xf numFmtId="9" fontId="2" fillId="5" borderId="4" xfId="3" applyFont="1" applyFill="1" applyBorder="1" applyAlignment="1" applyProtection="1">
      <alignment horizontal="center" vertical="center"/>
      <protection locked="0"/>
    </xf>
    <xf numFmtId="0" fontId="2" fillId="0" borderId="0" xfId="0" applyFont="1" applyAlignment="1" applyProtection="1">
      <alignment vertical="center"/>
      <protection locked="0"/>
    </xf>
    <xf numFmtId="0" fontId="2" fillId="0" borderId="9" xfId="0" applyFont="1" applyBorder="1" applyAlignment="1" applyProtection="1">
      <alignment horizontal="left" vertical="center"/>
      <protection locked="0"/>
    </xf>
    <xf numFmtId="0" fontId="8" fillId="4" borderId="12" xfId="0" applyFont="1" applyFill="1" applyBorder="1" applyAlignment="1">
      <alignment vertical="center"/>
    </xf>
    <xf numFmtId="0" fontId="7" fillId="2" borderId="7" xfId="0" applyFont="1" applyFill="1" applyBorder="1" applyAlignment="1">
      <alignment horizontal="center" vertical="center"/>
    </xf>
    <xf numFmtId="0" fontId="2" fillId="0" borderId="4" xfId="0" applyFont="1" applyBorder="1" applyAlignment="1" applyProtection="1">
      <alignment horizontal="center" vertical="center"/>
      <protection locked="0"/>
    </xf>
    <xf numFmtId="0" fontId="8" fillId="4" borderId="14" xfId="0" applyFont="1" applyFill="1" applyBorder="1" applyAlignment="1">
      <alignment horizontal="center" vertical="center"/>
    </xf>
    <xf numFmtId="49" fontId="2" fillId="5" borderId="6" xfId="0" applyNumberFormat="1" applyFont="1" applyFill="1" applyBorder="1" applyAlignment="1" applyProtection="1">
      <alignment horizontal="center" vertical="center"/>
      <protection locked="0"/>
    </xf>
    <xf numFmtId="2" fontId="5" fillId="6" borderId="6" xfId="1" applyNumberFormat="1" applyFont="1" applyFill="1" applyBorder="1" applyAlignment="1" applyProtection="1">
      <alignment horizontal="center" vertical="center"/>
      <protection hidden="1"/>
    </xf>
    <xf numFmtId="2" fontId="4" fillId="6" borderId="6" xfId="0" applyNumberFormat="1" applyFont="1" applyFill="1" applyBorder="1" applyAlignment="1">
      <alignment horizontal="center" vertical="center"/>
    </xf>
    <xf numFmtId="0" fontId="7" fillId="2" borderId="19" xfId="0" applyFont="1" applyFill="1" applyBorder="1" applyAlignment="1">
      <alignment horizontal="center" vertical="center"/>
    </xf>
    <xf numFmtId="0" fontId="14" fillId="0" borderId="22" xfId="0" applyFont="1" applyBorder="1"/>
    <xf numFmtId="0" fontId="0" fillId="0" borderId="24" xfId="0" applyBorder="1"/>
    <xf numFmtId="0" fontId="0" fillId="0" borderId="25" xfId="0" applyBorder="1"/>
    <xf numFmtId="0" fontId="0" fillId="0" borderId="26" xfId="0" applyBorder="1"/>
    <xf numFmtId="0" fontId="0" fillId="0" borderId="28" xfId="0" applyBorder="1"/>
    <xf numFmtId="0" fontId="13" fillId="0" borderId="23" xfId="0" applyFont="1" applyBorder="1"/>
    <xf numFmtId="0" fontId="13" fillId="0" borderId="24" xfId="0" applyFont="1" applyBorder="1"/>
    <xf numFmtId="0" fontId="15" fillId="0" borderId="27" xfId="0" applyFont="1" applyBorder="1"/>
    <xf numFmtId="0" fontId="15" fillId="0" borderId="28" xfId="0" applyFont="1" applyBorder="1"/>
    <xf numFmtId="0" fontId="16" fillId="0" borderId="0" xfId="0" applyFont="1" applyAlignment="1">
      <alignment vertical="center"/>
    </xf>
    <xf numFmtId="0" fontId="16" fillId="0" borderId="0" xfId="0" applyFont="1" applyAlignment="1">
      <alignment vertical="center" wrapText="1"/>
    </xf>
    <xf numFmtId="0" fontId="0" fillId="0" borderId="0" xfId="0" applyAlignment="1">
      <alignment horizontal="left" vertical="center" wrapText="1" indent="1"/>
    </xf>
    <xf numFmtId="0" fontId="16" fillId="0" borderId="0" xfId="0" applyFont="1" applyAlignment="1">
      <alignment horizontal="left" vertical="center" wrapText="1" indent="1"/>
    </xf>
    <xf numFmtId="0" fontId="0" fillId="0" borderId="0" xfId="0" applyAlignment="1">
      <alignment wrapText="1"/>
    </xf>
    <xf numFmtId="0" fontId="0" fillId="0" borderId="29" xfId="0" applyBorder="1"/>
    <xf numFmtId="0" fontId="0" fillId="0" borderId="30" xfId="0" applyBorder="1"/>
    <xf numFmtId="0" fontId="17" fillId="0" borderId="0" xfId="0" applyFont="1"/>
    <xf numFmtId="0" fontId="0" fillId="0" borderId="0" xfId="0" applyAlignment="1">
      <alignment horizontal="left" vertical="center" indent="1"/>
    </xf>
    <xf numFmtId="0" fontId="16" fillId="0" borderId="0" xfId="0" applyFont="1" applyAlignment="1">
      <alignment horizontal="left" vertical="center" indent="1"/>
    </xf>
    <xf numFmtId="0" fontId="16" fillId="0" borderId="0" xfId="0" applyFont="1"/>
    <xf numFmtId="0" fontId="8" fillId="4" borderId="29" xfId="0" applyFont="1" applyFill="1" applyBorder="1" applyAlignment="1" applyProtection="1">
      <alignment horizontal="left" vertical="center"/>
      <protection locked="0"/>
    </xf>
    <xf numFmtId="0" fontId="8" fillId="4" borderId="12" xfId="0" applyFont="1" applyFill="1" applyBorder="1" applyAlignment="1" applyProtection="1">
      <alignment horizontal="left" vertical="center"/>
      <protection locked="0"/>
    </xf>
    <xf numFmtId="0" fontId="2" fillId="0" borderId="25" xfId="0" applyFont="1" applyBorder="1" applyAlignment="1" applyProtection="1">
      <alignment vertical="center"/>
      <protection locked="0"/>
    </xf>
    <xf numFmtId="0" fontId="2" fillId="0" borderId="25" xfId="0" applyFont="1" applyBorder="1" applyAlignment="1" applyProtection="1">
      <alignment horizontal="left" vertical="center"/>
      <protection locked="0"/>
    </xf>
    <xf numFmtId="0" fontId="2" fillId="0" borderId="16" xfId="0" applyFont="1" applyBorder="1" applyAlignment="1" applyProtection="1">
      <alignment horizontal="left" vertical="center"/>
      <protection locked="0"/>
    </xf>
    <xf numFmtId="0" fontId="18" fillId="0" borderId="26" xfId="0" applyFont="1" applyBorder="1" applyAlignment="1">
      <alignment vertical="center" wrapText="1"/>
    </xf>
    <xf numFmtId="0" fontId="19" fillId="0" borderId="26" xfId="0" applyFont="1" applyBorder="1" applyAlignment="1">
      <alignment vertical="center" wrapText="1"/>
    </xf>
    <xf numFmtId="0" fontId="1" fillId="0" borderId="26" xfId="0" applyFont="1" applyBorder="1" applyAlignment="1">
      <alignment vertical="center" wrapText="1"/>
    </xf>
    <xf numFmtId="0" fontId="18" fillId="0" borderId="24" xfId="0" applyFont="1" applyBorder="1" applyAlignment="1">
      <alignment vertical="center" wrapText="1"/>
    </xf>
    <xf numFmtId="0" fontId="19" fillId="0" borderId="28" xfId="0" applyFont="1" applyBorder="1" applyAlignment="1">
      <alignment vertical="center" wrapText="1"/>
    </xf>
    <xf numFmtId="0" fontId="20" fillId="7" borderId="22"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4" fillId="0" borderId="0" xfId="0" applyFont="1" applyAlignment="1" applyProtection="1">
      <alignment horizontal="left" vertical="center"/>
      <protection hidden="1"/>
    </xf>
    <xf numFmtId="0" fontId="2" fillId="0" borderId="0" xfId="0" applyFont="1" applyAlignment="1" applyProtection="1">
      <alignment horizontal="left" vertical="center"/>
      <protection hidden="1"/>
    </xf>
    <xf numFmtId="0" fontId="2" fillId="0" borderId="0" xfId="0" applyFont="1" applyAlignment="1" applyProtection="1">
      <alignment horizontal="left" vertical="center" wrapText="1"/>
      <protection hidden="1"/>
    </xf>
    <xf numFmtId="0" fontId="3" fillId="0" borderId="0" xfId="0" applyFont="1" applyAlignment="1" applyProtection="1">
      <alignment horizontal="left" vertical="center"/>
      <protection hidden="1"/>
    </xf>
    <xf numFmtId="49" fontId="2" fillId="0" borderId="0" xfId="0" applyNumberFormat="1" applyFont="1" applyAlignment="1" applyProtection="1">
      <alignment horizontal="left" vertical="center"/>
      <protection hidden="1"/>
    </xf>
    <xf numFmtId="2" fontId="2" fillId="0" borderId="0" xfId="0" applyNumberFormat="1" applyFont="1" applyAlignment="1" applyProtection="1">
      <alignment horizontal="left" vertical="center"/>
      <protection hidden="1"/>
    </xf>
    <xf numFmtId="0" fontId="0" fillId="0" borderId="0" xfId="0" applyAlignment="1" applyProtection="1">
      <alignment horizontal="center"/>
      <protection hidden="1"/>
    </xf>
    <xf numFmtId="0" fontId="8" fillId="0" borderId="0" xfId="0" applyFont="1" applyAlignment="1" applyProtection="1">
      <alignment horizontal="left" vertical="center"/>
      <protection locked="0"/>
    </xf>
    <xf numFmtId="0" fontId="8" fillId="0" borderId="29" xfId="0" applyFont="1" applyBorder="1" applyAlignment="1" applyProtection="1">
      <alignment horizontal="left" vertical="center"/>
      <protection locked="0"/>
    </xf>
    <xf numFmtId="0" fontId="4" fillId="3" borderId="4" xfId="0" applyFont="1" applyFill="1" applyBorder="1" applyAlignment="1">
      <alignment horizontal="left" vertical="center"/>
    </xf>
    <xf numFmtId="0" fontId="5" fillId="3" borderId="4" xfId="1" applyFont="1" applyFill="1" applyBorder="1" applyAlignment="1" applyProtection="1">
      <alignment vertical="center"/>
      <protection hidden="1"/>
    </xf>
    <xf numFmtId="2" fontId="2" fillId="5" borderId="4" xfId="2" applyNumberFormat="1" applyFont="1" applyFill="1" applyBorder="1" applyAlignment="1" applyProtection="1">
      <alignment horizontal="center" vertical="center"/>
      <protection locked="0"/>
    </xf>
    <xf numFmtId="0" fontId="5" fillId="9" borderId="5" xfId="0" applyFont="1" applyFill="1" applyBorder="1" applyAlignment="1">
      <alignment horizontal="left" vertical="center" wrapText="1"/>
    </xf>
    <xf numFmtId="0" fontId="4" fillId="9" borderId="4" xfId="0" applyFont="1" applyFill="1" applyBorder="1" applyAlignment="1" applyProtection="1">
      <alignment horizontal="left" vertical="center"/>
      <protection locked="0"/>
    </xf>
    <xf numFmtId="0" fontId="5" fillId="9" borderId="4" xfId="0" applyFont="1" applyFill="1" applyBorder="1" applyAlignment="1" applyProtection="1">
      <alignment horizontal="left" vertical="center"/>
      <protection locked="0"/>
    </xf>
    <xf numFmtId="0" fontId="5" fillId="9" borderId="4" xfId="0" applyFont="1" applyFill="1" applyBorder="1" applyAlignment="1">
      <alignment horizontal="left" vertical="center"/>
    </xf>
    <xf numFmtId="0" fontId="4" fillId="9" borderId="4" xfId="0" applyFont="1" applyFill="1" applyBorder="1" applyAlignment="1">
      <alignment horizontal="center" vertical="center"/>
    </xf>
    <xf numFmtId="49" fontId="2" fillId="8" borderId="4" xfId="0" applyNumberFormat="1" applyFont="1" applyFill="1" applyBorder="1" applyAlignment="1" applyProtection="1">
      <alignment horizontal="center" vertical="center"/>
      <protection locked="0"/>
    </xf>
    <xf numFmtId="0" fontId="2" fillId="8" borderId="4" xfId="0" applyFont="1" applyFill="1" applyBorder="1" applyAlignment="1" applyProtection="1">
      <alignment horizontal="center" vertical="center"/>
      <protection locked="0"/>
    </xf>
    <xf numFmtId="0" fontId="6" fillId="8" borderId="4" xfId="0" applyFont="1" applyFill="1" applyBorder="1" applyAlignment="1" applyProtection="1">
      <alignment horizontal="center" vertical="center"/>
      <protection locked="0"/>
    </xf>
    <xf numFmtId="0" fontId="4" fillId="8" borderId="4" xfId="0" applyFont="1" applyFill="1" applyBorder="1" applyAlignment="1" applyProtection="1">
      <alignment vertical="center" wrapText="1"/>
      <protection locked="0"/>
    </xf>
    <xf numFmtId="49" fontId="10" fillId="8" borderId="15" xfId="0" applyNumberFormat="1" applyFont="1" applyFill="1" applyBorder="1" applyAlignment="1" applyProtection="1">
      <alignment vertical="center"/>
      <protection locked="0"/>
    </xf>
    <xf numFmtId="2" fontId="2" fillId="8" borderId="16" xfId="0" applyNumberFormat="1" applyFont="1" applyFill="1" applyBorder="1" applyAlignment="1" applyProtection="1">
      <alignment horizontal="center" vertical="center"/>
      <protection locked="0"/>
    </xf>
    <xf numFmtId="0" fontId="11" fillId="8" borderId="22" xfId="0" applyFont="1" applyFill="1" applyBorder="1" applyAlignment="1" applyProtection="1">
      <alignment horizontal="center" vertical="center"/>
      <protection locked="0"/>
    </xf>
    <xf numFmtId="0" fontId="11" fillId="8" borderId="6" xfId="0" applyFont="1" applyFill="1" applyBorder="1" applyAlignment="1" applyProtection="1">
      <alignment horizontal="center" vertical="center"/>
      <protection locked="0"/>
    </xf>
    <xf numFmtId="0" fontId="4" fillId="9" borderId="16" xfId="0" applyFont="1" applyFill="1" applyBorder="1" applyAlignment="1">
      <alignment horizontal="center" vertical="center"/>
    </xf>
    <xf numFmtId="0" fontId="4" fillId="9" borderId="6" xfId="0" applyFont="1" applyFill="1" applyBorder="1" applyAlignment="1">
      <alignment horizontal="center" vertical="center"/>
    </xf>
    <xf numFmtId="0" fontId="2" fillId="5" borderId="8" xfId="0" applyFont="1" applyFill="1" applyBorder="1" applyAlignment="1" applyProtection="1">
      <alignment horizontal="center" vertical="center"/>
      <protection locked="0"/>
    </xf>
    <xf numFmtId="0" fontId="2" fillId="10" borderId="4" xfId="0" applyFont="1" applyFill="1" applyBorder="1" applyAlignment="1" applyProtection="1">
      <alignment horizontal="center" vertical="center"/>
      <protection locked="0"/>
    </xf>
    <xf numFmtId="0" fontId="5" fillId="9" borderId="10" xfId="0" applyFont="1" applyFill="1" applyBorder="1" applyAlignment="1">
      <alignment vertical="center"/>
    </xf>
    <xf numFmtId="0" fontId="5" fillId="9" borderId="3" xfId="0" applyFont="1" applyFill="1" applyBorder="1" applyAlignment="1">
      <alignment horizontal="right" vertical="center"/>
    </xf>
    <xf numFmtId="0" fontId="4" fillId="8" borderId="4" xfId="0" applyFont="1" applyFill="1" applyBorder="1" applyAlignment="1" applyProtection="1">
      <alignment horizontal="center" vertical="center" wrapText="1"/>
      <protection locked="0"/>
    </xf>
    <xf numFmtId="0" fontId="8" fillId="4" borderId="11" xfId="0" applyFont="1" applyFill="1" applyBorder="1" applyAlignment="1" applyProtection="1">
      <alignment vertical="center"/>
      <protection hidden="1"/>
    </xf>
    <xf numFmtId="0" fontId="5" fillId="9" borderId="16" xfId="0" applyFont="1" applyFill="1" applyBorder="1" applyAlignment="1" applyProtection="1">
      <alignment horizontal="left" vertical="center"/>
      <protection hidden="1"/>
    </xf>
    <xf numFmtId="0" fontId="4" fillId="9" borderId="16" xfId="0" applyFont="1" applyFill="1" applyBorder="1" applyAlignment="1" applyProtection="1">
      <alignment horizontal="left" vertical="center"/>
      <protection hidden="1"/>
    </xf>
    <xf numFmtId="0" fontId="2" fillId="8" borderId="9" xfId="0" applyFont="1" applyFill="1" applyBorder="1" applyAlignment="1" applyProtection="1">
      <alignment horizontal="center" vertical="center"/>
      <protection locked="0"/>
    </xf>
    <xf numFmtId="0" fontId="4" fillId="9" borderId="4" xfId="0" applyFont="1" applyFill="1" applyBorder="1" applyAlignment="1">
      <alignment horizontal="left" vertical="center"/>
    </xf>
    <xf numFmtId="0" fontId="7" fillId="2" borderId="4" xfId="0" applyFont="1" applyFill="1" applyBorder="1" applyAlignment="1">
      <alignment horizontal="center" vertical="center"/>
    </xf>
    <xf numFmtId="49" fontId="2" fillId="5" borderId="4" xfId="0" applyNumberFormat="1" applyFont="1" applyFill="1" applyBorder="1" applyAlignment="1" applyProtection="1">
      <alignment horizontal="center" vertical="center"/>
      <protection locked="0"/>
    </xf>
    <xf numFmtId="0" fontId="2" fillId="8" borderId="6" xfId="0" applyFont="1" applyFill="1" applyBorder="1" applyAlignment="1" applyProtection="1">
      <alignment horizontal="center" vertical="center"/>
      <protection locked="0"/>
    </xf>
    <xf numFmtId="0" fontId="2" fillId="5" borderId="6" xfId="0" applyFont="1" applyFill="1" applyBorder="1" applyAlignment="1" applyProtection="1">
      <alignment horizontal="left" vertical="center"/>
      <protection locked="0"/>
    </xf>
    <xf numFmtId="12" fontId="2" fillId="5" borderId="6" xfId="0" applyNumberFormat="1" applyFont="1" applyFill="1" applyBorder="1" applyAlignment="1" applyProtection="1">
      <alignment horizontal="center" vertical="center"/>
      <protection locked="0"/>
    </xf>
    <xf numFmtId="0" fontId="8" fillId="5" borderId="29" xfId="0" applyFont="1" applyFill="1" applyBorder="1" applyAlignment="1" applyProtection="1">
      <alignment horizontal="left" vertical="center"/>
      <protection locked="0"/>
    </xf>
    <xf numFmtId="0" fontId="8" fillId="5" borderId="0" xfId="0" applyFont="1" applyFill="1" applyAlignment="1" applyProtection="1">
      <alignment horizontal="left" vertical="center"/>
      <protection locked="0"/>
    </xf>
    <xf numFmtId="0" fontId="12" fillId="0" borderId="2" xfId="0" applyFont="1" applyBorder="1" applyAlignment="1" applyProtection="1">
      <alignment horizontal="left" vertical="center" wrapText="1"/>
      <protection locked="0"/>
    </xf>
    <xf numFmtId="0" fontId="0" fillId="0" borderId="40" xfId="0" applyBorder="1" applyProtection="1">
      <protection locked="0"/>
    </xf>
    <xf numFmtId="0" fontId="0" fillId="0" borderId="41" xfId="0" applyBorder="1" applyProtection="1">
      <protection locked="0"/>
    </xf>
    <xf numFmtId="49" fontId="2" fillId="5" borderId="16" xfId="0" applyNumberFormat="1" applyFont="1" applyFill="1" applyBorder="1" applyAlignment="1" applyProtection="1">
      <alignment horizontal="left" vertical="center" wrapText="1"/>
      <protection locked="0"/>
    </xf>
    <xf numFmtId="0" fontId="0" fillId="0" borderId="10" xfId="0" applyBorder="1" applyProtection="1">
      <protection locked="0"/>
    </xf>
    <xf numFmtId="0" fontId="0" fillId="0" borderId="5" xfId="0" applyBorder="1" applyProtection="1">
      <protection locked="0"/>
    </xf>
    <xf numFmtId="0" fontId="5" fillId="3" borderId="31" xfId="0" applyFont="1" applyFill="1" applyBorder="1" applyAlignment="1">
      <alignment horizontal="left" vertical="center"/>
    </xf>
    <xf numFmtId="0" fontId="0" fillId="0" borderId="29" xfId="0" applyBorder="1"/>
    <xf numFmtId="0" fontId="0" fillId="0" borderId="24" xfId="0" applyBorder="1"/>
    <xf numFmtId="0" fontId="4" fillId="8" borderId="4" xfId="0" applyFont="1" applyFill="1" applyBorder="1" applyAlignment="1" applyProtection="1">
      <alignment horizontal="left" vertical="center" wrapText="1"/>
      <protection locked="0"/>
    </xf>
    <xf numFmtId="0" fontId="7" fillId="2" borderId="4" xfId="0" applyFont="1" applyFill="1" applyBorder="1" applyAlignment="1">
      <alignment horizontal="center" vertical="center"/>
    </xf>
    <xf numFmtId="0" fontId="0" fillId="0" borderId="10" xfId="0" applyBorder="1"/>
    <xf numFmtId="0" fontId="0" fillId="0" borderId="5" xfId="0" applyBorder="1"/>
    <xf numFmtId="0" fontId="4" fillId="9" borderId="4" xfId="0" applyFont="1" applyFill="1" applyBorder="1" applyAlignment="1">
      <alignment horizontal="center" vertical="center"/>
    </xf>
    <xf numFmtId="49" fontId="6" fillId="5" borderId="8" xfId="1" applyNumberFormat="1" applyFont="1" applyFill="1" applyBorder="1" applyAlignment="1" applyProtection="1">
      <alignment horizontal="center" vertical="center" wrapText="1"/>
      <protection locked="0" hidden="1"/>
    </xf>
    <xf numFmtId="49" fontId="6" fillId="5" borderId="18" xfId="1" applyNumberFormat="1" applyFont="1" applyFill="1" applyBorder="1" applyAlignment="1" applyProtection="1">
      <alignment horizontal="center" vertical="center" wrapText="1"/>
      <protection locked="0" hidden="1"/>
    </xf>
    <xf numFmtId="49" fontId="6" fillId="5" borderId="7" xfId="1" applyNumberFormat="1" applyFont="1" applyFill="1" applyBorder="1" applyAlignment="1" applyProtection="1">
      <alignment horizontal="center" vertical="center" wrapText="1"/>
      <protection locked="0" hidden="1"/>
    </xf>
    <xf numFmtId="0" fontId="7" fillId="2" borderId="16" xfId="0" applyFont="1" applyFill="1" applyBorder="1" applyAlignment="1">
      <alignment horizontal="center" vertical="center"/>
    </xf>
    <xf numFmtId="0" fontId="5" fillId="9" borderId="16" xfId="1" applyFont="1" applyFill="1" applyBorder="1" applyAlignment="1" applyProtection="1">
      <alignment horizontal="center" vertical="center"/>
      <protection hidden="1"/>
    </xf>
    <xf numFmtId="0" fontId="0" fillId="0" borderId="5" xfId="0" applyBorder="1" applyProtection="1">
      <protection hidden="1"/>
    </xf>
    <xf numFmtId="14" fontId="6" fillId="8" borderId="4" xfId="0" applyNumberFormat="1" applyFont="1" applyFill="1" applyBorder="1" applyAlignment="1" applyProtection="1">
      <alignment horizontal="left" vertical="center"/>
      <protection locked="0"/>
    </xf>
    <xf numFmtId="0" fontId="0" fillId="0" borderId="21" xfId="0" applyBorder="1" applyProtection="1">
      <protection locked="0"/>
    </xf>
    <xf numFmtId="0" fontId="0" fillId="0" borderId="37" xfId="0" applyBorder="1" applyProtection="1">
      <protection locked="0"/>
    </xf>
    <xf numFmtId="0" fontId="0" fillId="0" borderId="45" xfId="0" applyBorder="1" applyProtection="1">
      <protection locked="0"/>
    </xf>
    <xf numFmtId="0" fontId="0" fillId="0" borderId="36" xfId="0" applyBorder="1" applyProtection="1">
      <protection locked="0"/>
    </xf>
    <xf numFmtId="0" fontId="0" fillId="0" borderId="44" xfId="0" applyBorder="1" applyProtection="1">
      <protection locked="0"/>
    </xf>
    <xf numFmtId="49" fontId="6" fillId="5" borderId="4" xfId="1" applyNumberFormat="1" applyFont="1" applyFill="1" applyBorder="1" applyAlignment="1" applyProtection="1">
      <alignment vertical="center"/>
      <protection locked="0" hidden="1"/>
    </xf>
    <xf numFmtId="0" fontId="0" fillId="0" borderId="10" xfId="0" applyBorder="1" applyProtection="1">
      <protection locked="0" hidden="1"/>
    </xf>
    <xf numFmtId="0" fontId="0" fillId="0" borderId="5" xfId="0" applyBorder="1" applyProtection="1">
      <protection locked="0" hidden="1"/>
    </xf>
    <xf numFmtId="0" fontId="21" fillId="8" borderId="32" xfId="0" applyFont="1" applyFill="1" applyBorder="1" applyAlignment="1">
      <alignment horizontal="center" vertical="center"/>
    </xf>
    <xf numFmtId="0" fontId="2" fillId="0" borderId="4" xfId="0" applyFont="1" applyBorder="1" applyAlignment="1" applyProtection="1">
      <alignment horizontal="left" vertical="center"/>
      <protection locked="0"/>
    </xf>
    <xf numFmtId="0" fontId="0" fillId="0" borderId="26" xfId="0" applyBorder="1"/>
    <xf numFmtId="49" fontId="2" fillId="5" borderId="39" xfId="0" applyNumberFormat="1" applyFont="1" applyFill="1" applyBorder="1" applyAlignment="1" applyProtection="1">
      <alignment vertical="center" wrapText="1"/>
      <protection locked="0"/>
    </xf>
    <xf numFmtId="0" fontId="0" fillId="0" borderId="17" xfId="0" applyBorder="1" applyProtection="1">
      <protection locked="0"/>
    </xf>
    <xf numFmtId="0" fontId="4" fillId="9" borderId="4" xfId="0" applyFont="1" applyFill="1" applyBorder="1" applyAlignment="1">
      <alignment horizontal="left" vertical="center"/>
    </xf>
    <xf numFmtId="0" fontId="0" fillId="0" borderId="7" xfId="0" applyBorder="1"/>
    <xf numFmtId="49" fontId="2" fillId="5" borderId="22" xfId="0" applyNumberFormat="1" applyFont="1" applyFill="1" applyBorder="1" applyAlignment="1" applyProtection="1">
      <alignment horizontal="left" vertical="center"/>
      <protection locked="0"/>
    </xf>
    <xf numFmtId="0" fontId="0" fillId="0" borderId="34" xfId="0" applyBorder="1" applyProtection="1">
      <protection locked="0"/>
    </xf>
    <xf numFmtId="0" fontId="0" fillId="0" borderId="1" xfId="0" applyBorder="1" applyProtection="1">
      <protection locked="0"/>
    </xf>
    <xf numFmtId="0" fontId="5" fillId="9" borderId="5" xfId="0" applyFont="1" applyFill="1" applyBorder="1" applyAlignment="1">
      <alignment horizontal="right" vertical="center"/>
    </xf>
    <xf numFmtId="0" fontId="5" fillId="3" borderId="22" xfId="0" applyFont="1" applyFill="1" applyBorder="1" applyAlignment="1">
      <alignment horizontal="left" vertical="center"/>
    </xf>
    <xf numFmtId="0" fontId="0" fillId="0" borderId="34" xfId="0" applyBorder="1"/>
    <xf numFmtId="0" fontId="0" fillId="0" borderId="1" xfId="0" applyBorder="1"/>
    <xf numFmtId="0" fontId="2" fillId="8" borderId="4" xfId="0" applyFont="1" applyFill="1" applyBorder="1" applyAlignment="1" applyProtection="1">
      <alignment horizontal="center" vertical="center"/>
      <protection locked="0"/>
    </xf>
    <xf numFmtId="0" fontId="4" fillId="8" borderId="6" xfId="0" applyFont="1" applyFill="1" applyBorder="1" applyAlignment="1" applyProtection="1">
      <alignment horizontal="left" vertical="center" wrapText="1"/>
      <protection locked="0"/>
    </xf>
    <xf numFmtId="0" fontId="5" fillId="9" borderId="39" xfId="0" applyFont="1" applyFill="1" applyBorder="1" applyAlignment="1">
      <alignment horizontal="left" vertical="center"/>
    </xf>
    <xf numFmtId="0" fontId="0" fillId="0" borderId="17" xfId="0" applyBorder="1"/>
    <xf numFmtId="0" fontId="5" fillId="9" borderId="6" xfId="1" applyFont="1" applyFill="1" applyBorder="1" applyAlignment="1" applyProtection="1">
      <alignment horizontal="center" vertical="center"/>
      <protection hidden="1"/>
    </xf>
    <xf numFmtId="0" fontId="0" fillId="0" borderId="10" xfId="0" applyBorder="1" applyProtection="1">
      <protection hidden="1"/>
    </xf>
    <xf numFmtId="0" fontId="0" fillId="0" borderId="17" xfId="0" applyBorder="1" applyProtection="1">
      <protection hidden="1"/>
    </xf>
    <xf numFmtId="49" fontId="6" fillId="8" borderId="4" xfId="0" applyNumberFormat="1" applyFont="1" applyFill="1" applyBorder="1" applyAlignment="1" applyProtection="1">
      <alignment horizontal="left" vertical="center"/>
      <protection locked="0"/>
    </xf>
    <xf numFmtId="0" fontId="4" fillId="8" borderId="16" xfId="0" applyFont="1" applyFill="1" applyBorder="1" applyAlignment="1" applyProtection="1">
      <alignment horizontal="center" vertical="center"/>
      <protection locked="0"/>
    </xf>
    <xf numFmtId="0" fontId="0" fillId="0" borderId="25" xfId="0" applyBorder="1" applyProtection="1">
      <protection locked="0"/>
    </xf>
    <xf numFmtId="0" fontId="0" fillId="0" borderId="0" xfId="0" applyProtection="1">
      <protection locked="0"/>
    </xf>
    <xf numFmtId="0" fontId="0" fillId="0" borderId="42" xfId="0" applyBorder="1" applyProtection="1">
      <protection locked="0"/>
    </xf>
    <xf numFmtId="0" fontId="0" fillId="0" borderId="43" xfId="0" applyBorder="1" applyProtection="1">
      <protection locked="0"/>
    </xf>
    <xf numFmtId="49" fontId="2" fillId="5" borderId="4" xfId="0" applyNumberFormat="1" applyFont="1" applyFill="1" applyBorder="1" applyAlignment="1" applyProtection="1">
      <alignment horizontal="center" vertical="center"/>
      <protection locked="0"/>
    </xf>
    <xf numFmtId="1" fontId="2" fillId="8" borderId="4" xfId="0" applyNumberFormat="1" applyFont="1" applyFill="1" applyBorder="1" applyAlignment="1" applyProtection="1">
      <alignment horizontal="center" vertical="center"/>
      <protection locked="0"/>
    </xf>
    <xf numFmtId="0" fontId="0" fillId="0" borderId="7" xfId="0" applyBorder="1" applyProtection="1">
      <protection locked="0"/>
    </xf>
    <xf numFmtId="0" fontId="5" fillId="9" borderId="4" xfId="1" applyFont="1" applyFill="1" applyBorder="1" applyAlignment="1" applyProtection="1">
      <alignment horizontal="center" vertical="center"/>
      <protection hidden="1"/>
    </xf>
    <xf numFmtId="0" fontId="0" fillId="0" borderId="18" xfId="0" applyBorder="1" applyProtection="1">
      <protection hidden="1"/>
    </xf>
    <xf numFmtId="0" fontId="0" fillId="0" borderId="7" xfId="0" applyBorder="1" applyProtection="1">
      <protection hidden="1"/>
    </xf>
    <xf numFmtId="0" fontId="5" fillId="9" borderId="38" xfId="0" applyFont="1" applyFill="1" applyBorder="1" applyAlignment="1">
      <alignment horizontal="left" vertical="center"/>
    </xf>
    <xf numFmtId="0" fontId="0" fillId="0" borderId="21" xfId="0" applyBorder="1"/>
    <xf numFmtId="0" fontId="0" fillId="0" borderId="20" xfId="0" applyBorder="1"/>
    <xf numFmtId="49" fontId="10" fillId="8" borderId="13" xfId="0" applyNumberFormat="1" applyFont="1" applyFill="1" applyBorder="1" applyAlignment="1" applyProtection="1">
      <alignment horizontal="left" vertical="center"/>
      <protection locked="0"/>
    </xf>
    <xf numFmtId="0" fontId="0" fillId="0" borderId="14" xfId="0" applyBorder="1" applyProtection="1">
      <protection locked="0"/>
    </xf>
    <xf numFmtId="49" fontId="2" fillId="5" borderId="16" xfId="0" applyNumberFormat="1" applyFont="1" applyFill="1" applyBorder="1" applyAlignment="1" applyProtection="1">
      <alignment horizontal="center" vertical="center"/>
      <protection locked="0"/>
    </xf>
    <xf numFmtId="0" fontId="22" fillId="11" borderId="6" xfId="0" applyFont="1" applyFill="1" applyBorder="1" applyAlignment="1" applyProtection="1">
      <alignment horizontal="left" vertical="center" wrapText="1"/>
      <protection locked="0"/>
    </xf>
    <xf numFmtId="0" fontId="14" fillId="0" borderId="22" xfId="0" applyFont="1" applyBorder="1" applyAlignment="1">
      <alignment horizontal="center" vertical="center"/>
    </xf>
    <xf numFmtId="0" fontId="0" fillId="0" borderId="32" xfId="0" applyBorder="1"/>
    <xf numFmtId="0" fontId="0" fillId="0" borderId="33" xfId="0" applyBorder="1"/>
    <xf numFmtId="0" fontId="18" fillId="0" borderId="22" xfId="0" applyFont="1" applyBorder="1" applyAlignment="1">
      <alignment horizontal="center" vertical="center" wrapText="1"/>
    </xf>
    <xf numFmtId="0" fontId="18" fillId="0" borderId="46" xfId="0" applyFont="1" applyBorder="1" applyAlignment="1">
      <alignment horizontal="center" vertical="center" wrapText="1"/>
    </xf>
    <xf numFmtId="0" fontId="0" fillId="0" borderId="35" xfId="0" applyBorder="1"/>
  </cellXfs>
  <cellStyles count="4">
    <cellStyle name="Milliers" xfId="2" builtinId="3"/>
    <cellStyle name="Normal" xfId="0" builtinId="0"/>
    <cellStyle name="Normal 2" xfId="1" xr:uid="{00000000-0005-0000-0000-000001000000}"/>
    <cellStyle name="Pourcentage" xfId="3" builtinId="5"/>
  </cellStyles>
  <dxfs count="13">
    <dxf>
      <fill>
        <patternFill>
          <bgColor theme="4" tint="0.79998168889431442"/>
        </patternFill>
      </fill>
    </dxf>
    <dxf>
      <font>
        <b/>
        <color auto="1"/>
      </font>
      <fill>
        <patternFill>
          <bgColor rgb="FFDDEBF7"/>
        </patternFill>
      </fill>
    </dxf>
    <dxf>
      <fill>
        <patternFill>
          <bgColor rgb="FFFFFF00"/>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rgb="FFB4C6E7"/>
        </patternFill>
      </fill>
    </dxf>
    <dxf>
      <font>
        <b/>
      </font>
      <fill>
        <patternFill>
          <bgColor rgb="FFDDEBF7"/>
        </patternFill>
      </fill>
    </dxf>
    <dxf>
      <fill>
        <patternFill>
          <bgColor theme="4" tint="0.79998168889431442"/>
        </patternFill>
      </fill>
    </dxf>
    <dxf>
      <fill>
        <patternFill>
          <bgColor rgb="FFB4C6E7"/>
        </patternFill>
      </fill>
      <border>
        <left style="thin">
          <color auto="1"/>
        </left>
        <right style="thin">
          <color auto="1"/>
        </right>
        <top style="thin">
          <color auto="1"/>
        </top>
        <bottom style="thin">
          <color auto="1"/>
        </bottom>
      </border>
    </dxf>
    <dxf>
      <numFmt numFmtId="0" formatCode="General"/>
      <fill>
        <patternFill>
          <bgColor theme="1"/>
        </patternFill>
      </fill>
    </dxf>
    <dxf>
      <font>
        <color theme="1"/>
      </font>
      <numFmt numFmtId="30" formatCode="@"/>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LI444"/>
  <sheetViews>
    <sheetView tabSelected="1" view="pageBreakPreview" topLeftCell="A34" zoomScale="96" zoomScaleNormal="100" zoomScaleSheetLayoutView="96" workbookViewId="0">
      <selection activeCell="E4" sqref="E4:I4"/>
    </sheetView>
  </sheetViews>
  <sheetFormatPr baseColWidth="10" defaultColWidth="11.42578125" defaultRowHeight="24.95" customHeight="1" x14ac:dyDescent="0.25"/>
  <cols>
    <col min="1" max="1" width="17.7109375" style="49" customWidth="1"/>
    <col min="2" max="2" width="17.7109375" style="4" customWidth="1"/>
    <col min="3" max="3" width="16.42578125" style="4" customWidth="1"/>
    <col min="4" max="4" width="17.7109375" style="4" customWidth="1"/>
    <col min="5" max="5" width="15.28515625" style="4" customWidth="1"/>
    <col min="6" max="8" width="17.7109375" style="4" customWidth="1"/>
    <col min="9" max="9" width="22.28515625" style="16" customWidth="1"/>
    <col min="10" max="321" width="11.42578125" style="3" customWidth="1"/>
    <col min="322" max="324" width="11.42578125" style="4" customWidth="1"/>
    <col min="325" max="16384" width="11.42578125" style="4"/>
  </cols>
  <sheetData>
    <row r="1" spans="1:321" s="46" customFormat="1" ht="30" customHeight="1" x14ac:dyDescent="0.25">
      <c r="A1" s="89" t="s">
        <v>0</v>
      </c>
      <c r="B1" s="166"/>
      <c r="C1" s="167"/>
      <c r="D1" s="167"/>
      <c r="E1" s="20" t="s">
        <v>1</v>
      </c>
      <c r="F1" s="166"/>
      <c r="G1" s="167"/>
      <c r="H1" s="17" t="s">
        <v>2</v>
      </c>
      <c r="I1" s="78"/>
      <c r="J1" s="65"/>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c r="IQ1" s="45"/>
      <c r="IR1" s="45"/>
      <c r="IS1" s="45"/>
      <c r="IT1" s="45"/>
      <c r="IU1" s="45"/>
      <c r="IV1" s="45"/>
      <c r="IW1" s="45"/>
      <c r="IX1" s="45"/>
      <c r="IY1" s="45"/>
      <c r="IZ1" s="45"/>
      <c r="JA1" s="45"/>
      <c r="JB1" s="45"/>
      <c r="JC1" s="45"/>
      <c r="JD1" s="45"/>
      <c r="JE1" s="45"/>
      <c r="JF1" s="45"/>
      <c r="JG1" s="45"/>
      <c r="JH1" s="45"/>
      <c r="JI1" s="45"/>
      <c r="JJ1" s="45"/>
      <c r="JK1" s="45"/>
      <c r="JL1" s="45"/>
      <c r="JM1" s="45"/>
      <c r="JN1" s="45"/>
      <c r="JO1" s="45"/>
      <c r="JP1" s="45"/>
      <c r="JQ1" s="45"/>
      <c r="JR1" s="45"/>
      <c r="JS1" s="45"/>
      <c r="JT1" s="45"/>
      <c r="JU1" s="45"/>
      <c r="JV1" s="45"/>
      <c r="JW1" s="45"/>
      <c r="JX1" s="45"/>
      <c r="JY1" s="45"/>
      <c r="JZ1" s="45"/>
      <c r="KA1" s="45"/>
      <c r="KB1" s="45"/>
      <c r="KC1" s="45"/>
      <c r="KD1" s="45"/>
      <c r="KE1" s="45"/>
      <c r="KF1" s="45"/>
      <c r="KG1" s="45"/>
      <c r="KH1" s="45"/>
      <c r="KI1" s="45"/>
      <c r="KJ1" s="45"/>
      <c r="KK1" s="45"/>
      <c r="KL1" s="45"/>
      <c r="KM1" s="45"/>
      <c r="KN1" s="45"/>
      <c r="KO1" s="45"/>
      <c r="KP1" s="45"/>
      <c r="KQ1" s="45"/>
      <c r="KR1" s="45"/>
      <c r="KS1" s="45"/>
      <c r="KT1" s="45"/>
      <c r="KU1" s="45"/>
      <c r="KV1" s="45"/>
      <c r="KW1" s="45"/>
      <c r="KX1" s="45"/>
      <c r="KY1" s="45"/>
      <c r="KZ1" s="45"/>
      <c r="LA1" s="45"/>
      <c r="LB1" s="45"/>
      <c r="LC1" s="45"/>
      <c r="LD1" s="45"/>
      <c r="LE1" s="45"/>
      <c r="LF1" s="45"/>
      <c r="LG1" s="45"/>
      <c r="LH1" s="45"/>
      <c r="LI1" s="45"/>
    </row>
    <row r="2" spans="1:321" s="2" customFormat="1" ht="30" customHeight="1" x14ac:dyDescent="0.25">
      <c r="A2" s="90" t="s">
        <v>3</v>
      </c>
      <c r="B2" s="77" t="s">
        <v>233</v>
      </c>
      <c r="C2" s="93" t="s">
        <v>4</v>
      </c>
      <c r="D2" s="88" t="s">
        <v>232</v>
      </c>
      <c r="E2" s="69" t="s">
        <v>5</v>
      </c>
      <c r="F2" s="169" t="s">
        <v>146</v>
      </c>
      <c r="G2" s="169"/>
      <c r="H2" s="169"/>
      <c r="I2" s="169"/>
      <c r="J2" s="64"/>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row>
    <row r="3" spans="1:321" ht="21.95" customHeight="1" x14ac:dyDescent="0.25">
      <c r="A3" s="90" t="s">
        <v>7</v>
      </c>
      <c r="B3" s="110"/>
      <c r="C3" s="105"/>
      <c r="D3" s="106"/>
      <c r="E3" s="145"/>
      <c r="F3" s="105"/>
      <c r="G3" s="105"/>
      <c r="H3" s="105"/>
      <c r="I3" s="134"/>
    </row>
    <row r="4" spans="1:321" ht="21.95" customHeight="1" x14ac:dyDescent="0.25">
      <c r="A4" s="90" t="s">
        <v>8</v>
      </c>
      <c r="B4" s="110"/>
      <c r="C4" s="105"/>
      <c r="D4" s="106"/>
      <c r="E4" s="145"/>
      <c r="F4" s="105"/>
      <c r="G4" s="105"/>
      <c r="H4" s="105"/>
      <c r="I4" s="134"/>
    </row>
    <row r="5" spans="1:321" ht="21.95" customHeight="1" x14ac:dyDescent="0.25">
      <c r="A5" s="90" t="s">
        <v>9</v>
      </c>
      <c r="B5" s="110"/>
      <c r="C5" s="105"/>
      <c r="D5" s="106"/>
      <c r="E5" s="145"/>
      <c r="F5" s="105"/>
      <c r="G5" s="105"/>
      <c r="H5" s="105"/>
      <c r="I5" s="134"/>
    </row>
    <row r="6" spans="1:321" s="6" customFormat="1" ht="21.95" customHeight="1" x14ac:dyDescent="0.25">
      <c r="A6" s="91" t="s">
        <v>10</v>
      </c>
      <c r="B6" s="95"/>
      <c r="C6" s="70" t="s">
        <v>11</v>
      </c>
      <c r="D6" s="144"/>
      <c r="E6" s="106"/>
      <c r="F6" s="93" t="s">
        <v>12</v>
      </c>
      <c r="G6" s="75">
        <v>1010</v>
      </c>
      <c r="H6" s="72" t="s">
        <v>13</v>
      </c>
      <c r="I6" s="96"/>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row>
    <row r="7" spans="1:321" ht="21.95" customHeight="1" x14ac:dyDescent="0.25">
      <c r="A7" s="91" t="s">
        <v>14</v>
      </c>
      <c r="B7" s="75" t="s">
        <v>237</v>
      </c>
      <c r="C7" s="70" t="s">
        <v>15</v>
      </c>
      <c r="D7" s="75" t="s">
        <v>238</v>
      </c>
      <c r="E7" s="93" t="s">
        <v>16</v>
      </c>
      <c r="F7" s="75">
        <v>303</v>
      </c>
      <c r="G7" s="85"/>
      <c r="H7" s="93" t="s">
        <v>17</v>
      </c>
      <c r="I7" s="96"/>
    </row>
    <row r="8" spans="1:321" s="9" customFormat="1" ht="21.95" customHeight="1" x14ac:dyDescent="0.25">
      <c r="A8" s="90" t="s">
        <v>18</v>
      </c>
      <c r="B8" s="76"/>
      <c r="C8" s="71" t="s">
        <v>19</v>
      </c>
      <c r="D8" s="76"/>
      <c r="E8" s="72" t="s">
        <v>20</v>
      </c>
      <c r="F8" s="76"/>
      <c r="G8" s="72" t="s">
        <v>21</v>
      </c>
      <c r="H8" s="74"/>
      <c r="I8" s="21"/>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c r="IY8" s="8"/>
      <c r="IZ8" s="8"/>
      <c r="JA8" s="8"/>
      <c r="JB8" s="8"/>
      <c r="JC8" s="8"/>
      <c r="JD8" s="8"/>
      <c r="JE8" s="8"/>
      <c r="JF8" s="8"/>
      <c r="JG8" s="8"/>
      <c r="JH8" s="8"/>
      <c r="JI8" s="8"/>
      <c r="JJ8" s="8"/>
      <c r="JK8" s="8"/>
      <c r="JL8" s="8"/>
      <c r="JM8" s="8"/>
      <c r="JN8" s="8"/>
      <c r="JO8" s="8"/>
      <c r="JP8" s="8"/>
      <c r="JQ8" s="8"/>
      <c r="JR8" s="8"/>
      <c r="JS8" s="8"/>
      <c r="JT8" s="8"/>
      <c r="JU8" s="8"/>
      <c r="JV8" s="8"/>
      <c r="JW8" s="8"/>
      <c r="JX8" s="8"/>
      <c r="JY8" s="8"/>
      <c r="JZ8" s="8"/>
      <c r="KA8" s="8"/>
      <c r="KB8" s="8"/>
      <c r="KC8" s="8"/>
      <c r="KD8" s="8"/>
      <c r="KE8" s="8"/>
      <c r="KF8" s="8"/>
      <c r="KG8" s="8"/>
      <c r="KH8" s="8"/>
      <c r="KI8" s="8"/>
      <c r="KJ8" s="8"/>
      <c r="KK8" s="8"/>
      <c r="KL8" s="8"/>
      <c r="KM8" s="8"/>
      <c r="KN8" s="8"/>
      <c r="KO8" s="8"/>
      <c r="KP8" s="8"/>
      <c r="KQ8" s="8"/>
      <c r="KR8" s="8"/>
      <c r="KS8" s="8"/>
      <c r="KT8" s="8"/>
      <c r="KU8" s="8"/>
      <c r="KV8" s="8"/>
      <c r="KW8" s="8"/>
      <c r="KX8" s="8"/>
      <c r="KY8" s="8"/>
      <c r="KZ8" s="8"/>
      <c r="LA8" s="8"/>
      <c r="LB8" s="8"/>
      <c r="LC8" s="8"/>
      <c r="LD8" s="8"/>
      <c r="LE8" s="8"/>
      <c r="LF8" s="8"/>
      <c r="LG8" s="8"/>
      <c r="LH8" s="8"/>
      <c r="LI8" s="8"/>
    </row>
    <row r="9" spans="1:321" ht="21.95" customHeight="1" x14ac:dyDescent="0.25">
      <c r="A9" s="91" t="s">
        <v>22</v>
      </c>
      <c r="B9" s="7">
        <v>2025</v>
      </c>
      <c r="C9" s="70" t="s">
        <v>23</v>
      </c>
      <c r="D9" s="7" t="s">
        <v>235</v>
      </c>
      <c r="E9" s="93" t="s">
        <v>24</v>
      </c>
      <c r="F9" s="84" t="s">
        <v>236</v>
      </c>
      <c r="G9" s="72" t="s">
        <v>25</v>
      </c>
      <c r="H9" s="74"/>
      <c r="I9" s="97"/>
    </row>
    <row r="10" spans="1:321" ht="21.95" customHeight="1" x14ac:dyDescent="0.25">
      <c r="A10" s="91" t="s">
        <v>26</v>
      </c>
      <c r="B10" s="7" t="s">
        <v>231</v>
      </c>
      <c r="C10" s="70" t="s">
        <v>27</v>
      </c>
      <c r="D10" s="7"/>
      <c r="E10" s="93" t="s">
        <v>28</v>
      </c>
      <c r="F10" s="7"/>
      <c r="G10" s="72" t="s">
        <v>29</v>
      </c>
      <c r="H10" s="95"/>
      <c r="I10" s="21"/>
    </row>
    <row r="11" spans="1:321" ht="16.5" customHeight="1" x14ac:dyDescent="0.25">
      <c r="A11" s="130" t="s">
        <v>30</v>
      </c>
      <c r="B11" s="131"/>
      <c r="C11" s="131"/>
      <c r="D11" s="131"/>
      <c r="E11" s="131"/>
      <c r="F11" s="131"/>
      <c r="G11" s="131"/>
      <c r="H11" s="131"/>
      <c r="I11" s="132"/>
    </row>
    <row r="12" spans="1:321" ht="15" customHeight="1" x14ac:dyDescent="0.25">
      <c r="A12" s="130" t="s">
        <v>31</v>
      </c>
      <c r="B12" s="131"/>
      <c r="C12" s="131"/>
      <c r="D12" s="131"/>
      <c r="E12" s="131"/>
      <c r="F12" s="131"/>
      <c r="G12" s="131"/>
      <c r="H12" s="131"/>
      <c r="I12" s="132"/>
    </row>
    <row r="13" spans="1:321" ht="21.95" customHeight="1" x14ac:dyDescent="0.25">
      <c r="A13" s="82" t="s">
        <v>32</v>
      </c>
      <c r="B13" s="73" t="s">
        <v>33</v>
      </c>
      <c r="C13" s="73" t="s">
        <v>34</v>
      </c>
      <c r="D13" s="73" t="s">
        <v>35</v>
      </c>
      <c r="E13" s="73" t="s">
        <v>36</v>
      </c>
      <c r="F13" s="160" t="s">
        <v>37</v>
      </c>
      <c r="G13" s="115" t="s">
        <v>159</v>
      </c>
      <c r="H13" s="67" t="s">
        <v>38</v>
      </c>
      <c r="I13" s="22">
        <f>IFERROR(DATA!G13, "")</f>
        <v>5</v>
      </c>
    </row>
    <row r="14" spans="1:321" ht="21.95" customHeight="1" x14ac:dyDescent="0.25">
      <c r="A14" s="11"/>
      <c r="B14" s="12"/>
      <c r="C14" s="12"/>
      <c r="D14" s="7"/>
      <c r="E14" s="158">
        <v>1</v>
      </c>
      <c r="F14" s="161"/>
      <c r="G14" s="116"/>
      <c r="H14" s="67" t="s">
        <v>39</v>
      </c>
      <c r="I14" s="22">
        <f>IFERROR(DATA!H13, "")</f>
        <v>4.42</v>
      </c>
    </row>
    <row r="15" spans="1:321" ht="21.95" customHeight="1" x14ac:dyDescent="0.25">
      <c r="A15" s="82" t="s">
        <v>40</v>
      </c>
      <c r="B15" s="73" t="s">
        <v>41</v>
      </c>
      <c r="C15" s="73" t="s">
        <v>42</v>
      </c>
      <c r="D15" s="73" t="s">
        <v>43</v>
      </c>
      <c r="E15" s="159"/>
      <c r="F15" s="162"/>
      <c r="G15" s="117"/>
      <c r="H15" s="66" t="s">
        <v>44</v>
      </c>
      <c r="I15" s="23" t="str">
        <f>IFERROR(DATA!F32-DATA!F33,"")</f>
        <v/>
      </c>
    </row>
    <row r="16" spans="1:321" ht="21.95" customHeight="1" x14ac:dyDescent="0.25">
      <c r="A16" s="11"/>
      <c r="B16" s="7"/>
      <c r="C16" s="7"/>
      <c r="D16" s="19"/>
      <c r="E16" s="94" t="s">
        <v>45</v>
      </c>
      <c r="F16" s="94">
        <v>1</v>
      </c>
      <c r="G16" s="18">
        <v>2</v>
      </c>
      <c r="H16" s="18">
        <v>3</v>
      </c>
      <c r="I16" s="24">
        <v>4</v>
      </c>
    </row>
    <row r="17" spans="1:321" ht="21.95" customHeight="1" x14ac:dyDescent="0.25">
      <c r="A17" s="11"/>
      <c r="B17" s="7"/>
      <c r="C17" s="7"/>
      <c r="D17" s="19"/>
      <c r="E17" s="93" t="s">
        <v>46</v>
      </c>
      <c r="F17" s="13"/>
      <c r="G17" s="13"/>
      <c r="H17" s="13"/>
      <c r="I17" s="98"/>
    </row>
    <row r="18" spans="1:321" ht="21.95" customHeight="1" x14ac:dyDescent="0.25">
      <c r="A18" s="11"/>
      <c r="B18" s="7"/>
      <c r="C18" s="7"/>
      <c r="D18" s="19"/>
      <c r="E18" s="93" t="s">
        <v>47</v>
      </c>
      <c r="F18" s="13"/>
      <c r="G18" s="13"/>
      <c r="H18" s="13"/>
      <c r="I18" s="98"/>
    </row>
    <row r="19" spans="1:321" ht="21.95" customHeight="1" x14ac:dyDescent="0.25">
      <c r="A19" s="11"/>
      <c r="B19" s="7"/>
      <c r="C19" s="7"/>
      <c r="D19" s="19"/>
      <c r="E19" s="93" t="s">
        <v>48</v>
      </c>
      <c r="F19" s="13"/>
      <c r="G19" s="13"/>
      <c r="H19" s="13"/>
      <c r="I19" s="98"/>
    </row>
    <row r="20" spans="1:321" ht="21.95" customHeight="1" x14ac:dyDescent="0.25">
      <c r="A20" s="11"/>
      <c r="B20" s="7"/>
      <c r="C20" s="7"/>
      <c r="D20" s="7"/>
      <c r="E20" s="93" t="s">
        <v>49</v>
      </c>
      <c r="F20" s="13"/>
      <c r="G20" s="13"/>
      <c r="H20" s="13"/>
      <c r="I20" s="98"/>
    </row>
    <row r="21" spans="1:321" ht="21.95" customHeight="1" x14ac:dyDescent="0.25">
      <c r="A21" s="82" t="s">
        <v>50</v>
      </c>
      <c r="B21" s="73" t="s">
        <v>41</v>
      </c>
      <c r="C21" s="73" t="s">
        <v>51</v>
      </c>
      <c r="D21" s="73" t="s">
        <v>43</v>
      </c>
      <c r="E21" s="93" t="s">
        <v>52</v>
      </c>
      <c r="F21" s="13"/>
      <c r="G21" s="13"/>
      <c r="H21" s="13"/>
      <c r="I21" s="98"/>
    </row>
    <row r="22" spans="1:321" ht="21.95" customHeight="1" x14ac:dyDescent="0.25">
      <c r="A22" s="11"/>
      <c r="B22" s="7"/>
      <c r="C22" s="7"/>
      <c r="D22" s="19"/>
      <c r="E22" s="93" t="s">
        <v>53</v>
      </c>
      <c r="F22" s="95"/>
      <c r="G22" s="95"/>
      <c r="H22" s="95"/>
      <c r="I22" s="21"/>
    </row>
    <row r="23" spans="1:321" ht="21.95" customHeight="1" x14ac:dyDescent="0.25">
      <c r="A23" s="11"/>
      <c r="B23" s="7"/>
      <c r="C23" s="7"/>
      <c r="D23" s="19"/>
      <c r="E23" s="93" t="s">
        <v>54</v>
      </c>
      <c r="F23" s="95"/>
      <c r="G23" s="95"/>
      <c r="H23" s="95"/>
      <c r="I23" s="21"/>
    </row>
    <row r="24" spans="1:321" ht="21.95" customHeight="1" x14ac:dyDescent="0.25">
      <c r="A24" s="11"/>
      <c r="B24" s="7"/>
      <c r="C24" s="7"/>
      <c r="D24" s="19"/>
      <c r="E24" s="93" t="s">
        <v>55</v>
      </c>
      <c r="F24" s="95"/>
      <c r="G24" s="95"/>
      <c r="H24" s="95"/>
      <c r="I24" s="21"/>
    </row>
    <row r="25" spans="1:321" ht="21.95" customHeight="1" x14ac:dyDescent="0.25">
      <c r="A25" s="11"/>
      <c r="B25" s="7"/>
      <c r="C25" s="7"/>
      <c r="D25" s="19"/>
      <c r="E25" s="93" t="s">
        <v>56</v>
      </c>
      <c r="F25" s="95"/>
      <c r="G25" s="95"/>
      <c r="H25" s="95"/>
      <c r="I25" s="21"/>
    </row>
    <row r="26" spans="1:321" ht="21.95" customHeight="1" x14ac:dyDescent="0.25">
      <c r="A26" s="11"/>
      <c r="B26" s="7"/>
      <c r="C26" s="7"/>
      <c r="D26" s="19"/>
      <c r="E26" s="93" t="s">
        <v>57</v>
      </c>
      <c r="F26" s="13"/>
      <c r="G26" s="13"/>
      <c r="H26" s="13"/>
      <c r="I26" s="98"/>
    </row>
    <row r="27" spans="1:321" ht="21.95" customHeight="1" x14ac:dyDescent="0.25">
      <c r="A27" s="79"/>
      <c r="B27" s="75"/>
      <c r="C27" s="75"/>
      <c r="D27" s="75"/>
      <c r="E27" s="93" t="s">
        <v>58</v>
      </c>
      <c r="F27" s="13"/>
      <c r="G27" s="13"/>
      <c r="H27" s="13"/>
      <c r="I27" s="98"/>
    </row>
    <row r="28" spans="1:321" s="6" customFormat="1" ht="21.95" customHeight="1" x14ac:dyDescent="0.25">
      <c r="A28" s="82" t="s">
        <v>59</v>
      </c>
      <c r="B28" s="73" t="s">
        <v>60</v>
      </c>
      <c r="C28" s="73" t="s">
        <v>61</v>
      </c>
      <c r="D28" s="73" t="s">
        <v>62</v>
      </c>
      <c r="E28" s="73" t="s">
        <v>63</v>
      </c>
      <c r="F28" s="73" t="s">
        <v>64</v>
      </c>
      <c r="G28" s="73" t="s">
        <v>65</v>
      </c>
      <c r="H28" s="73" t="s">
        <v>66</v>
      </c>
      <c r="I28" s="83" t="s">
        <v>49</v>
      </c>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row>
    <row r="29" spans="1:321" ht="21.95" customHeight="1" x14ac:dyDescent="0.25">
      <c r="A29" s="11"/>
      <c r="B29" s="95"/>
      <c r="C29" s="7"/>
      <c r="D29" s="12"/>
      <c r="E29" s="12"/>
      <c r="F29" s="14"/>
      <c r="G29" s="68"/>
      <c r="H29" s="7"/>
      <c r="I29" s="10"/>
    </row>
    <row r="30" spans="1:321" ht="21.95" customHeight="1" x14ac:dyDescent="0.25">
      <c r="A30" s="11"/>
      <c r="B30" s="95"/>
      <c r="C30" s="7"/>
      <c r="D30" s="12"/>
      <c r="E30" s="12"/>
      <c r="F30" s="14"/>
      <c r="G30" s="68"/>
      <c r="H30" s="7"/>
      <c r="I30" s="10"/>
    </row>
    <row r="31" spans="1:321" ht="21.95" customHeight="1" x14ac:dyDescent="0.25">
      <c r="A31" s="11"/>
      <c r="B31" s="95"/>
      <c r="C31" s="7"/>
      <c r="D31" s="12"/>
      <c r="E31" s="12"/>
      <c r="F31" s="14"/>
      <c r="G31" s="68"/>
      <c r="H31" s="7"/>
      <c r="I31" s="10"/>
    </row>
    <row r="32" spans="1:321" ht="21.95" customHeight="1" x14ac:dyDescent="0.25">
      <c r="A32" s="11"/>
      <c r="B32" s="95"/>
      <c r="C32" s="7"/>
      <c r="D32" s="12"/>
      <c r="E32" s="12"/>
      <c r="F32" s="14"/>
      <c r="G32" s="68"/>
      <c r="H32" s="7"/>
      <c r="I32" s="10"/>
    </row>
    <row r="33" spans="1:321" ht="21.95" customHeight="1" x14ac:dyDescent="0.25">
      <c r="A33" s="11"/>
      <c r="B33" s="95"/>
      <c r="C33" s="7"/>
      <c r="D33" s="12"/>
      <c r="E33" s="12"/>
      <c r="F33" s="14"/>
      <c r="G33" s="68"/>
      <c r="H33" s="7"/>
      <c r="I33" s="10"/>
    </row>
    <row r="34" spans="1:321" ht="21.95" customHeight="1" x14ac:dyDescent="0.25">
      <c r="A34" s="11"/>
      <c r="B34" s="95"/>
      <c r="C34" s="7"/>
      <c r="D34" s="12"/>
      <c r="E34" s="12"/>
      <c r="F34" s="14"/>
      <c r="G34" s="68"/>
      <c r="H34" s="7"/>
      <c r="I34" s="10"/>
    </row>
    <row r="35" spans="1:321" ht="21.95" customHeight="1" x14ac:dyDescent="0.25">
      <c r="A35" s="119" t="s">
        <v>67</v>
      </c>
      <c r="B35" s="120"/>
      <c r="C35" s="93" t="s">
        <v>68</v>
      </c>
      <c r="D35" s="114" t="s">
        <v>69</v>
      </c>
      <c r="E35" s="112"/>
      <c r="F35" s="113"/>
      <c r="G35" s="148" t="s">
        <v>70</v>
      </c>
      <c r="H35" s="149"/>
      <c r="I35" s="150"/>
    </row>
    <row r="36" spans="1:321" ht="21.95" customHeight="1" x14ac:dyDescent="0.25">
      <c r="A36" s="168" t="s">
        <v>231</v>
      </c>
      <c r="B36" s="106"/>
      <c r="C36" s="92" t="s">
        <v>234</v>
      </c>
      <c r="D36" s="157"/>
      <c r="E36" s="105"/>
      <c r="F36" s="106"/>
      <c r="G36" s="127"/>
      <c r="H36" s="128"/>
      <c r="I36" s="129"/>
    </row>
    <row r="37" spans="1:321" ht="21.95" customHeight="1" thickBot="1" x14ac:dyDescent="0.3">
      <c r="A37" s="163" t="s">
        <v>71</v>
      </c>
      <c r="B37" s="164"/>
      <c r="C37" s="164"/>
      <c r="D37" s="164"/>
      <c r="E37" s="164"/>
      <c r="F37" s="164"/>
      <c r="G37" s="164"/>
      <c r="H37" s="164"/>
      <c r="I37" s="165"/>
    </row>
    <row r="38" spans="1:321" ht="21.95" customHeight="1" thickBot="1" x14ac:dyDescent="0.3">
      <c r="A38" s="133"/>
      <c r="B38" s="105"/>
      <c r="C38" s="105"/>
      <c r="D38" s="105"/>
      <c r="E38" s="134"/>
      <c r="F38" s="141" t="s">
        <v>72</v>
      </c>
      <c r="G38" s="142"/>
      <c r="H38" s="143"/>
      <c r="I38" s="80"/>
    </row>
    <row r="39" spans="1:321" ht="21.95" customHeight="1" thickBot="1" x14ac:dyDescent="0.3">
      <c r="A39" s="133"/>
      <c r="B39" s="105"/>
      <c r="C39" s="105"/>
      <c r="D39" s="105"/>
      <c r="E39" s="134"/>
      <c r="F39" s="107" t="s">
        <v>73</v>
      </c>
      <c r="G39" s="108"/>
      <c r="H39" s="109"/>
      <c r="I39" s="80"/>
    </row>
    <row r="40" spans="1:321" ht="21.95" customHeight="1" thickBot="1" x14ac:dyDescent="0.3">
      <c r="A40" s="133"/>
      <c r="B40" s="105"/>
      <c r="C40" s="105"/>
      <c r="D40" s="105"/>
      <c r="E40" s="134"/>
      <c r="F40" s="107" t="s">
        <v>74</v>
      </c>
      <c r="G40" s="108"/>
      <c r="H40" s="108"/>
      <c r="I40" s="109"/>
    </row>
    <row r="41" spans="1:321" ht="21.95" customHeight="1" thickBot="1" x14ac:dyDescent="0.3">
      <c r="A41" s="133"/>
      <c r="B41" s="105"/>
      <c r="C41" s="105"/>
      <c r="D41" s="105"/>
      <c r="E41" s="134"/>
      <c r="F41" s="137"/>
      <c r="G41" s="138"/>
      <c r="H41" s="138"/>
      <c r="I41" s="139"/>
    </row>
    <row r="42" spans="1:321" ht="21.95" customHeight="1" x14ac:dyDescent="0.25">
      <c r="A42" s="146" t="s">
        <v>75</v>
      </c>
      <c r="B42" s="112"/>
      <c r="C42" s="112"/>
      <c r="D42" s="112"/>
      <c r="E42" s="112"/>
      <c r="F42" s="112"/>
      <c r="G42" s="112"/>
      <c r="H42" s="112"/>
      <c r="I42" s="147"/>
    </row>
    <row r="43" spans="1:321" ht="21.95" customHeight="1" x14ac:dyDescent="0.25">
      <c r="A43" s="104"/>
      <c r="B43" s="105"/>
      <c r="C43" s="105"/>
      <c r="D43" s="105"/>
      <c r="E43" s="105"/>
      <c r="F43" s="105"/>
      <c r="G43" s="105"/>
      <c r="H43" s="105"/>
      <c r="I43" s="106"/>
    </row>
    <row r="44" spans="1:321" ht="21.95" customHeight="1" x14ac:dyDescent="0.25">
      <c r="A44" s="104"/>
      <c r="B44" s="105"/>
      <c r="C44" s="105"/>
      <c r="D44" s="105"/>
      <c r="E44" s="105"/>
      <c r="F44" s="105"/>
      <c r="G44" s="105"/>
      <c r="H44" s="105"/>
      <c r="I44" s="106"/>
    </row>
    <row r="45" spans="1:321" ht="21.95" customHeight="1" x14ac:dyDescent="0.25">
      <c r="A45" s="104"/>
      <c r="B45" s="105"/>
      <c r="C45" s="105"/>
      <c r="D45" s="105"/>
      <c r="E45" s="105"/>
      <c r="F45" s="105"/>
      <c r="G45" s="105"/>
      <c r="H45" s="105"/>
      <c r="I45" s="106"/>
    </row>
    <row r="46" spans="1:321" s="6" customFormat="1" ht="21.95" customHeight="1" x14ac:dyDescent="0.25">
      <c r="A46" s="118" t="s">
        <v>76</v>
      </c>
      <c r="B46" s="112"/>
      <c r="C46" s="112"/>
      <c r="D46" s="113"/>
      <c r="E46" s="111" t="s">
        <v>77</v>
      </c>
      <c r="F46" s="112"/>
      <c r="G46" s="112"/>
      <c r="H46" s="112"/>
      <c r="I46" s="113"/>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row>
    <row r="47" spans="1:321" ht="21.95" customHeight="1" x14ac:dyDescent="0.25">
      <c r="A47" s="152"/>
      <c r="B47" s="122"/>
      <c r="C47" s="122"/>
      <c r="D47" s="123"/>
      <c r="E47" s="135" t="s">
        <v>78</v>
      </c>
      <c r="F47" s="151"/>
      <c r="G47" s="122"/>
      <c r="H47" s="122"/>
      <c r="I47" s="123"/>
    </row>
    <row r="48" spans="1:321" ht="21.95" customHeight="1" x14ac:dyDescent="0.25">
      <c r="A48" s="153"/>
      <c r="B48" s="154"/>
      <c r="C48" s="154"/>
      <c r="D48" s="155"/>
      <c r="E48" s="136"/>
      <c r="F48" s="124"/>
      <c r="G48" s="125"/>
      <c r="H48" s="125"/>
      <c r="I48" s="126"/>
    </row>
    <row r="49" spans="1:9" ht="21.95" customHeight="1" x14ac:dyDescent="0.25">
      <c r="A49" s="153"/>
      <c r="B49" s="154"/>
      <c r="C49" s="154"/>
      <c r="D49" s="155"/>
      <c r="E49" s="135" t="s">
        <v>79</v>
      </c>
      <c r="F49" s="121"/>
      <c r="G49" s="122"/>
      <c r="H49" s="122"/>
      <c r="I49" s="123"/>
    </row>
    <row r="50" spans="1:9" ht="21.95" customHeight="1" x14ac:dyDescent="0.25">
      <c r="A50" s="156"/>
      <c r="B50" s="125"/>
      <c r="C50" s="125"/>
      <c r="D50" s="126"/>
      <c r="E50" s="136"/>
      <c r="F50" s="124"/>
      <c r="G50" s="125"/>
      <c r="H50" s="125"/>
      <c r="I50" s="126"/>
    </row>
    <row r="51" spans="1:9" ht="26.25" customHeight="1" x14ac:dyDescent="0.25">
      <c r="A51" s="87" t="s">
        <v>80</v>
      </c>
      <c r="B51" s="86"/>
      <c r="C51" s="140" t="s">
        <v>81</v>
      </c>
      <c r="D51" s="112"/>
      <c r="E51" s="112"/>
      <c r="F51" s="112"/>
      <c r="G51" s="112"/>
      <c r="H51" s="113"/>
      <c r="I51" s="81"/>
    </row>
    <row r="52" spans="1:9" ht="127.5" customHeight="1" thickBot="1" x14ac:dyDescent="0.3">
      <c r="A52" s="101" t="str">
        <f>IF(I51="Oui",DATA!A9," ")</f>
        <v xml:space="preserve"> </v>
      </c>
      <c r="B52" s="102"/>
      <c r="C52" s="102"/>
      <c r="D52" s="102"/>
      <c r="E52" s="102"/>
      <c r="F52" s="102"/>
      <c r="G52" s="102"/>
      <c r="H52" s="102"/>
      <c r="I52" s="103"/>
    </row>
    <row r="53" spans="1:9" ht="24.95" customHeight="1" x14ac:dyDescent="0.25">
      <c r="A53" s="47"/>
      <c r="B53" s="15"/>
      <c r="C53" s="15"/>
      <c r="D53" s="15"/>
      <c r="E53" s="15"/>
      <c r="F53" s="15"/>
      <c r="G53" s="15"/>
      <c r="H53" s="15"/>
      <c r="I53" s="15"/>
    </row>
    <row r="54" spans="1:9" ht="24.95" customHeight="1" x14ac:dyDescent="0.25">
      <c r="A54" s="47"/>
      <c r="B54" s="15"/>
      <c r="C54" s="15"/>
      <c r="D54" s="15"/>
      <c r="E54" s="15"/>
      <c r="F54" s="15"/>
      <c r="G54" s="15"/>
      <c r="H54" s="15"/>
      <c r="I54" s="15"/>
    </row>
    <row r="55" spans="1:9" ht="24.95" customHeight="1" x14ac:dyDescent="0.25">
      <c r="A55" s="47"/>
      <c r="B55" s="15"/>
      <c r="C55" s="15"/>
      <c r="D55" s="15"/>
      <c r="E55" s="15"/>
      <c r="F55" s="15"/>
      <c r="G55" s="15"/>
      <c r="H55" s="15"/>
      <c r="I55" s="15"/>
    </row>
    <row r="56" spans="1:9" ht="24.95" customHeight="1" x14ac:dyDescent="0.25">
      <c r="A56" s="47"/>
      <c r="B56" s="15"/>
      <c r="C56" s="15"/>
      <c r="D56" s="15"/>
      <c r="E56" s="15"/>
      <c r="F56" s="15"/>
      <c r="G56" s="15"/>
      <c r="H56" s="15"/>
      <c r="I56" s="15"/>
    </row>
    <row r="57" spans="1:9" ht="24.95" customHeight="1" x14ac:dyDescent="0.25">
      <c r="A57" s="47"/>
      <c r="B57" s="15"/>
      <c r="C57" s="15"/>
      <c r="D57" s="15"/>
      <c r="E57" s="15"/>
      <c r="F57" s="15"/>
      <c r="G57" s="15"/>
      <c r="H57" s="15"/>
      <c r="I57" s="15"/>
    </row>
    <row r="58" spans="1:9" ht="24.95" customHeight="1" x14ac:dyDescent="0.25">
      <c r="A58" s="47"/>
      <c r="B58" s="15"/>
      <c r="C58" s="15"/>
      <c r="D58" s="15"/>
      <c r="E58" s="15"/>
      <c r="F58" s="15"/>
      <c r="G58" s="15"/>
      <c r="H58" s="15"/>
      <c r="I58" s="15"/>
    </row>
    <row r="59" spans="1:9" ht="24.95" customHeight="1" x14ac:dyDescent="0.25">
      <c r="A59" s="47"/>
      <c r="B59" s="15"/>
      <c r="C59" s="15"/>
      <c r="D59" s="15"/>
      <c r="E59" s="15"/>
      <c r="F59" s="15"/>
      <c r="G59" s="15"/>
      <c r="H59" s="15"/>
      <c r="I59" s="15"/>
    </row>
    <row r="60" spans="1:9" ht="24.95" customHeight="1" x14ac:dyDescent="0.25">
      <c r="A60" s="47"/>
      <c r="B60" s="15"/>
      <c r="C60" s="15"/>
      <c r="D60" s="15"/>
      <c r="E60" s="15"/>
      <c r="F60" s="15"/>
      <c r="G60" s="15"/>
      <c r="H60" s="15"/>
      <c r="I60" s="15"/>
    </row>
    <row r="61" spans="1:9" ht="24.95" customHeight="1" x14ac:dyDescent="0.25">
      <c r="A61" s="47"/>
      <c r="B61" s="15"/>
      <c r="C61" s="15"/>
      <c r="D61" s="15"/>
      <c r="E61" s="15"/>
      <c r="F61" s="15"/>
      <c r="G61" s="15"/>
      <c r="H61" s="15"/>
      <c r="I61" s="15"/>
    </row>
    <row r="62" spans="1:9" ht="24.95" customHeight="1" x14ac:dyDescent="0.25">
      <c r="A62" s="48"/>
      <c r="B62" s="3"/>
      <c r="C62" s="3"/>
      <c r="D62" s="3"/>
      <c r="E62" s="3"/>
      <c r="F62" s="3"/>
      <c r="G62" s="3"/>
      <c r="H62" s="3"/>
      <c r="I62" s="3"/>
    </row>
    <row r="63" spans="1:9" ht="24.95" customHeight="1" x14ac:dyDescent="0.25">
      <c r="A63" s="48"/>
      <c r="B63" s="3"/>
      <c r="C63" s="3"/>
      <c r="D63" s="3"/>
      <c r="E63" s="3"/>
      <c r="F63" s="3"/>
      <c r="G63" s="3"/>
      <c r="H63" s="3"/>
      <c r="I63" s="3"/>
    </row>
    <row r="64" spans="1:9" ht="24.95" customHeight="1" x14ac:dyDescent="0.25">
      <c r="A64" s="48"/>
      <c r="B64" s="3"/>
      <c r="C64" s="3"/>
      <c r="D64" s="3"/>
      <c r="E64" s="3"/>
      <c r="F64" s="3"/>
      <c r="G64" s="3"/>
      <c r="H64" s="3"/>
      <c r="I64" s="3"/>
    </row>
    <row r="65" spans="1:9" ht="24.95" customHeight="1" x14ac:dyDescent="0.25">
      <c r="A65" s="48"/>
      <c r="B65" s="3"/>
      <c r="C65" s="3"/>
      <c r="D65" s="3"/>
      <c r="E65" s="3"/>
      <c r="F65" s="3"/>
      <c r="G65" s="3"/>
      <c r="H65" s="3"/>
      <c r="I65" s="3"/>
    </row>
    <row r="66" spans="1:9" ht="24.95" customHeight="1" x14ac:dyDescent="0.25">
      <c r="A66" s="48"/>
      <c r="B66" s="3"/>
      <c r="C66" s="3"/>
      <c r="D66" s="3"/>
      <c r="E66" s="3"/>
      <c r="F66" s="3"/>
      <c r="G66" s="3"/>
      <c r="H66" s="3"/>
      <c r="I66" s="3"/>
    </row>
    <row r="67" spans="1:9" ht="24.95" customHeight="1" x14ac:dyDescent="0.25">
      <c r="A67" s="48"/>
      <c r="B67" s="3"/>
      <c r="C67" s="3"/>
      <c r="D67" s="3"/>
      <c r="E67" s="3"/>
      <c r="F67" s="3"/>
      <c r="G67" s="3"/>
      <c r="H67" s="3"/>
      <c r="I67" s="3"/>
    </row>
    <row r="68" spans="1:9" ht="24.95" customHeight="1" x14ac:dyDescent="0.25">
      <c r="A68" s="48"/>
      <c r="B68" s="3"/>
      <c r="C68" s="3"/>
      <c r="D68" s="3"/>
      <c r="E68" s="3"/>
      <c r="F68" s="3"/>
      <c r="G68" s="3"/>
      <c r="H68" s="3"/>
      <c r="I68" s="3"/>
    </row>
    <row r="69" spans="1:9" ht="24.95" customHeight="1" x14ac:dyDescent="0.25">
      <c r="A69" s="48"/>
      <c r="B69" s="3"/>
      <c r="C69" s="3"/>
      <c r="D69" s="3"/>
      <c r="E69" s="3"/>
      <c r="F69" s="3"/>
      <c r="G69" s="3"/>
      <c r="H69" s="3"/>
      <c r="I69" s="3"/>
    </row>
    <row r="70" spans="1:9" ht="24.95" customHeight="1" x14ac:dyDescent="0.25">
      <c r="A70" s="48"/>
      <c r="B70" s="3"/>
      <c r="C70" s="3"/>
      <c r="D70" s="3"/>
      <c r="E70" s="3"/>
      <c r="F70" s="3"/>
      <c r="G70" s="3"/>
      <c r="H70" s="3"/>
      <c r="I70" s="3"/>
    </row>
    <row r="71" spans="1:9" ht="24.95" customHeight="1" x14ac:dyDescent="0.25">
      <c r="A71" s="48"/>
      <c r="B71" s="3"/>
      <c r="C71" s="3"/>
      <c r="D71" s="3"/>
      <c r="E71" s="3"/>
      <c r="F71" s="3"/>
      <c r="G71" s="3"/>
      <c r="H71" s="3"/>
      <c r="I71" s="3"/>
    </row>
    <row r="72" spans="1:9" ht="24.95" customHeight="1" x14ac:dyDescent="0.25">
      <c r="A72" s="48"/>
      <c r="B72" s="3"/>
      <c r="C72" s="3"/>
      <c r="D72" s="3"/>
      <c r="E72" s="3"/>
      <c r="F72" s="3"/>
      <c r="G72" s="3"/>
      <c r="H72" s="3"/>
      <c r="I72" s="3"/>
    </row>
    <row r="73" spans="1:9" ht="24.95" customHeight="1" x14ac:dyDescent="0.25">
      <c r="A73" s="48"/>
      <c r="B73" s="3"/>
      <c r="C73" s="3"/>
      <c r="D73" s="3"/>
      <c r="E73" s="3"/>
      <c r="F73" s="3"/>
      <c r="G73" s="3"/>
      <c r="H73" s="3"/>
      <c r="I73" s="3"/>
    </row>
    <row r="74" spans="1:9" ht="24.95" customHeight="1" x14ac:dyDescent="0.25">
      <c r="A74" s="48"/>
      <c r="B74" s="3"/>
      <c r="C74" s="3"/>
      <c r="D74" s="3"/>
      <c r="E74" s="3"/>
      <c r="F74" s="3"/>
      <c r="G74" s="3"/>
      <c r="H74" s="3"/>
      <c r="I74" s="3"/>
    </row>
    <row r="75" spans="1:9" ht="24.95" customHeight="1" x14ac:dyDescent="0.25">
      <c r="A75" s="48"/>
      <c r="B75" s="3"/>
      <c r="C75" s="3"/>
      <c r="D75" s="3"/>
      <c r="E75" s="3"/>
      <c r="F75" s="3"/>
      <c r="G75" s="3"/>
      <c r="H75" s="3"/>
      <c r="I75" s="3"/>
    </row>
    <row r="76" spans="1:9" ht="24.95" customHeight="1" x14ac:dyDescent="0.25">
      <c r="A76" s="48"/>
      <c r="B76" s="3"/>
      <c r="C76" s="3"/>
      <c r="D76" s="3"/>
      <c r="E76" s="3"/>
      <c r="F76" s="3"/>
      <c r="G76" s="3"/>
      <c r="H76" s="3"/>
      <c r="I76" s="3"/>
    </row>
    <row r="77" spans="1:9" ht="24.95" customHeight="1" x14ac:dyDescent="0.25">
      <c r="A77" s="48"/>
      <c r="B77" s="3"/>
      <c r="C77" s="3"/>
      <c r="D77" s="3"/>
      <c r="E77" s="3"/>
      <c r="F77" s="3"/>
      <c r="G77" s="3"/>
      <c r="H77" s="3"/>
      <c r="I77" s="3"/>
    </row>
    <row r="78" spans="1:9" ht="24.95" customHeight="1" x14ac:dyDescent="0.25">
      <c r="A78" s="48"/>
      <c r="B78" s="3"/>
      <c r="C78" s="3"/>
      <c r="D78" s="3"/>
      <c r="E78" s="3"/>
      <c r="F78" s="3"/>
      <c r="G78" s="3"/>
      <c r="H78" s="3"/>
      <c r="I78" s="3"/>
    </row>
    <row r="79" spans="1:9" ht="24.95" customHeight="1" x14ac:dyDescent="0.25">
      <c r="A79" s="48"/>
      <c r="B79" s="3"/>
      <c r="C79" s="3"/>
      <c r="D79" s="3"/>
      <c r="E79" s="3"/>
      <c r="F79" s="3"/>
      <c r="G79" s="3"/>
      <c r="H79" s="3"/>
      <c r="I79" s="3"/>
    </row>
    <row r="80" spans="1:9" ht="24.95" customHeight="1" x14ac:dyDescent="0.25">
      <c r="A80" s="48"/>
      <c r="B80" s="3"/>
      <c r="C80" s="3"/>
      <c r="D80" s="3"/>
      <c r="E80" s="3"/>
      <c r="F80" s="3"/>
      <c r="G80" s="3"/>
      <c r="H80" s="3"/>
      <c r="I80" s="3"/>
    </row>
    <row r="81" spans="1:9" ht="24.95" customHeight="1" x14ac:dyDescent="0.25">
      <c r="A81" s="48"/>
      <c r="B81" s="3"/>
      <c r="C81" s="3"/>
      <c r="D81" s="3"/>
      <c r="E81" s="3"/>
      <c r="F81" s="3"/>
      <c r="G81" s="3"/>
      <c r="H81" s="3"/>
      <c r="I81" s="3"/>
    </row>
    <row r="82" spans="1:9" ht="24.95" customHeight="1" x14ac:dyDescent="0.25">
      <c r="A82" s="48"/>
      <c r="B82" s="3"/>
      <c r="C82" s="3"/>
      <c r="D82" s="3"/>
      <c r="E82" s="3"/>
      <c r="F82" s="3"/>
      <c r="G82" s="3"/>
      <c r="H82" s="3"/>
      <c r="I82" s="3"/>
    </row>
    <row r="83" spans="1:9" ht="24.95" customHeight="1" x14ac:dyDescent="0.25">
      <c r="A83" s="48"/>
      <c r="B83" s="3"/>
      <c r="C83" s="3"/>
      <c r="D83" s="3"/>
      <c r="E83" s="3"/>
      <c r="F83" s="3"/>
      <c r="G83" s="3"/>
      <c r="H83" s="3"/>
      <c r="I83" s="3"/>
    </row>
    <row r="84" spans="1:9" ht="24.95" customHeight="1" x14ac:dyDescent="0.25">
      <c r="A84" s="48"/>
      <c r="B84" s="3"/>
      <c r="C84" s="3"/>
      <c r="D84" s="3"/>
      <c r="E84" s="3"/>
      <c r="F84" s="3"/>
      <c r="G84" s="3"/>
      <c r="H84" s="3"/>
      <c r="I84" s="3"/>
    </row>
    <row r="85" spans="1:9" ht="24.95" customHeight="1" x14ac:dyDescent="0.25">
      <c r="A85" s="48"/>
      <c r="B85" s="3"/>
      <c r="C85" s="3"/>
      <c r="D85" s="3"/>
      <c r="E85" s="3"/>
      <c r="F85" s="3"/>
      <c r="G85" s="3"/>
      <c r="H85" s="3"/>
      <c r="I85" s="3"/>
    </row>
    <row r="86" spans="1:9" ht="24.95" customHeight="1" x14ac:dyDescent="0.25">
      <c r="A86" s="48"/>
      <c r="B86" s="3"/>
      <c r="C86" s="3"/>
      <c r="D86" s="3"/>
      <c r="E86" s="3"/>
      <c r="F86" s="3"/>
      <c r="G86" s="3"/>
      <c r="H86" s="3"/>
      <c r="I86" s="3"/>
    </row>
    <row r="87" spans="1:9" ht="24.95" customHeight="1" x14ac:dyDescent="0.25">
      <c r="A87" s="48"/>
      <c r="B87" s="3"/>
      <c r="C87" s="3"/>
      <c r="D87" s="3"/>
      <c r="E87" s="3"/>
      <c r="F87" s="3"/>
      <c r="G87" s="3"/>
      <c r="H87" s="3"/>
      <c r="I87" s="3"/>
    </row>
    <row r="88" spans="1:9" ht="24.95" customHeight="1" x14ac:dyDescent="0.25">
      <c r="A88" s="48"/>
      <c r="B88" s="3"/>
      <c r="C88" s="3"/>
      <c r="D88" s="3"/>
      <c r="E88" s="3"/>
      <c r="F88" s="3"/>
      <c r="G88" s="3"/>
      <c r="H88" s="3"/>
      <c r="I88" s="3"/>
    </row>
    <row r="89" spans="1:9" ht="24.95" customHeight="1" x14ac:dyDescent="0.25">
      <c r="A89" s="48"/>
      <c r="B89" s="3"/>
      <c r="C89" s="3"/>
      <c r="D89" s="3"/>
      <c r="E89" s="3"/>
      <c r="F89" s="3"/>
      <c r="G89" s="3"/>
      <c r="H89" s="3"/>
      <c r="I89" s="3"/>
    </row>
    <row r="90" spans="1:9" ht="24.95" customHeight="1" x14ac:dyDescent="0.25">
      <c r="A90" s="48"/>
      <c r="B90" s="3"/>
      <c r="C90" s="3"/>
      <c r="D90" s="3"/>
      <c r="E90" s="3"/>
      <c r="F90" s="3"/>
      <c r="G90" s="3"/>
      <c r="H90" s="3"/>
      <c r="I90" s="3"/>
    </row>
    <row r="91" spans="1:9" ht="24.95" customHeight="1" x14ac:dyDescent="0.25">
      <c r="A91" s="48"/>
      <c r="B91" s="3"/>
      <c r="C91" s="3"/>
      <c r="D91" s="3"/>
      <c r="E91" s="3"/>
      <c r="F91" s="3"/>
      <c r="G91" s="3"/>
      <c r="H91" s="3"/>
      <c r="I91" s="3"/>
    </row>
    <row r="92" spans="1:9" ht="24.95" customHeight="1" x14ac:dyDescent="0.25">
      <c r="A92" s="48"/>
      <c r="B92" s="3"/>
      <c r="C92" s="3"/>
      <c r="D92" s="3"/>
      <c r="E92" s="3"/>
      <c r="F92" s="3"/>
      <c r="G92" s="3"/>
      <c r="H92" s="3"/>
      <c r="I92" s="3"/>
    </row>
    <row r="93" spans="1:9" ht="24.95" customHeight="1" x14ac:dyDescent="0.25">
      <c r="A93" s="48"/>
      <c r="B93" s="3"/>
      <c r="C93" s="3"/>
      <c r="D93" s="3"/>
      <c r="E93" s="3"/>
      <c r="F93" s="3"/>
      <c r="G93" s="3"/>
      <c r="H93" s="3"/>
      <c r="I93" s="3"/>
    </row>
    <row r="94" spans="1:9" ht="24.95" customHeight="1" x14ac:dyDescent="0.25">
      <c r="A94" s="48"/>
      <c r="B94" s="3"/>
      <c r="C94" s="3"/>
      <c r="D94" s="3"/>
      <c r="E94" s="3"/>
      <c r="F94" s="3"/>
      <c r="G94" s="3"/>
      <c r="H94" s="3"/>
      <c r="I94" s="3"/>
    </row>
    <row r="95" spans="1:9" ht="24.95" customHeight="1" x14ac:dyDescent="0.25">
      <c r="A95" s="48"/>
      <c r="B95" s="3"/>
      <c r="C95" s="3"/>
      <c r="D95" s="3"/>
      <c r="E95" s="3"/>
      <c r="F95" s="3"/>
      <c r="G95" s="3"/>
      <c r="H95" s="3"/>
      <c r="I95" s="3"/>
    </row>
    <row r="96" spans="1:9" ht="24.95" customHeight="1" x14ac:dyDescent="0.25">
      <c r="A96" s="48"/>
      <c r="B96" s="3"/>
      <c r="C96" s="3"/>
      <c r="D96" s="3"/>
      <c r="E96" s="3"/>
      <c r="F96" s="3"/>
      <c r="G96" s="3"/>
      <c r="H96" s="3"/>
      <c r="I96" s="3"/>
    </row>
    <row r="97" spans="1:9" ht="24.95" customHeight="1" x14ac:dyDescent="0.25">
      <c r="A97" s="48"/>
      <c r="B97" s="3"/>
      <c r="C97" s="3"/>
      <c r="D97" s="3"/>
      <c r="E97" s="3"/>
      <c r="F97" s="3"/>
      <c r="G97" s="3"/>
      <c r="H97" s="3"/>
      <c r="I97" s="3"/>
    </row>
    <row r="98" spans="1:9" ht="24.95" customHeight="1" x14ac:dyDescent="0.25">
      <c r="A98" s="48"/>
      <c r="B98" s="3"/>
      <c r="C98" s="3"/>
      <c r="D98" s="3"/>
      <c r="E98" s="3"/>
      <c r="F98" s="3"/>
      <c r="G98" s="3"/>
      <c r="H98" s="3"/>
      <c r="I98" s="3"/>
    </row>
    <row r="99" spans="1:9" ht="24.95" customHeight="1" x14ac:dyDescent="0.25">
      <c r="A99" s="48"/>
      <c r="B99" s="3"/>
      <c r="C99" s="3"/>
      <c r="D99" s="3"/>
      <c r="E99" s="3"/>
      <c r="F99" s="3"/>
      <c r="G99" s="3"/>
      <c r="H99" s="3"/>
      <c r="I99" s="3"/>
    </row>
    <row r="100" spans="1:9" ht="24.95" customHeight="1" x14ac:dyDescent="0.25">
      <c r="A100" s="48"/>
      <c r="B100" s="3"/>
      <c r="C100" s="3"/>
      <c r="D100" s="3"/>
      <c r="E100" s="3"/>
      <c r="F100" s="3"/>
      <c r="G100" s="3"/>
      <c r="H100" s="3"/>
      <c r="I100" s="3"/>
    </row>
    <row r="101" spans="1:9" ht="24.95" customHeight="1" x14ac:dyDescent="0.25">
      <c r="A101" s="48"/>
      <c r="B101" s="3"/>
      <c r="C101" s="3"/>
      <c r="D101" s="3"/>
      <c r="E101" s="3"/>
      <c r="F101" s="3"/>
      <c r="G101" s="3"/>
      <c r="H101" s="3"/>
      <c r="I101" s="3"/>
    </row>
    <row r="102" spans="1:9" ht="24.95" customHeight="1" x14ac:dyDescent="0.25">
      <c r="A102" s="48"/>
      <c r="B102" s="3"/>
      <c r="C102" s="3"/>
      <c r="D102" s="3"/>
      <c r="E102" s="3"/>
      <c r="F102" s="3"/>
      <c r="G102" s="3"/>
      <c r="H102" s="3"/>
      <c r="I102" s="3"/>
    </row>
    <row r="103" spans="1:9" ht="24.95" customHeight="1" x14ac:dyDescent="0.25">
      <c r="A103" s="48"/>
      <c r="B103" s="3"/>
      <c r="C103" s="3"/>
      <c r="D103" s="3"/>
      <c r="E103" s="3"/>
      <c r="F103" s="3"/>
      <c r="G103" s="3"/>
      <c r="H103" s="3"/>
      <c r="I103" s="3"/>
    </row>
    <row r="104" spans="1:9" ht="24.95" customHeight="1" x14ac:dyDescent="0.25">
      <c r="A104" s="48"/>
      <c r="B104" s="3"/>
      <c r="C104" s="3"/>
      <c r="D104" s="3"/>
      <c r="E104" s="3"/>
      <c r="F104" s="3"/>
      <c r="G104" s="3"/>
      <c r="H104" s="3"/>
      <c r="I104" s="3"/>
    </row>
    <row r="105" spans="1:9" ht="24.95" customHeight="1" x14ac:dyDescent="0.25">
      <c r="A105" s="48"/>
      <c r="B105" s="3"/>
      <c r="C105" s="3"/>
      <c r="D105" s="3"/>
      <c r="E105" s="3"/>
      <c r="F105" s="3"/>
      <c r="G105" s="3"/>
      <c r="H105" s="3"/>
      <c r="I105" s="3"/>
    </row>
    <row r="106" spans="1:9" ht="24.95" customHeight="1" x14ac:dyDescent="0.25">
      <c r="A106" s="48"/>
      <c r="B106" s="3"/>
      <c r="C106" s="3"/>
      <c r="D106" s="3"/>
      <c r="E106" s="3"/>
      <c r="F106" s="3"/>
      <c r="G106" s="3"/>
      <c r="H106" s="3"/>
      <c r="I106" s="3"/>
    </row>
    <row r="107" spans="1:9" ht="24.95" customHeight="1" x14ac:dyDescent="0.25">
      <c r="A107" s="48"/>
      <c r="B107" s="3"/>
      <c r="C107" s="3"/>
      <c r="D107" s="3"/>
      <c r="E107" s="3"/>
      <c r="F107" s="3"/>
      <c r="G107" s="3"/>
      <c r="H107" s="3"/>
      <c r="I107" s="3"/>
    </row>
    <row r="108" spans="1:9" ht="24.95" customHeight="1" x14ac:dyDescent="0.25">
      <c r="A108" s="48"/>
      <c r="B108" s="3"/>
      <c r="C108" s="3"/>
      <c r="D108" s="3"/>
      <c r="E108" s="3"/>
      <c r="F108" s="3"/>
      <c r="G108" s="3"/>
      <c r="H108" s="3"/>
      <c r="I108" s="3"/>
    </row>
    <row r="109" spans="1:9" ht="24.95" customHeight="1" x14ac:dyDescent="0.25">
      <c r="A109" s="48"/>
      <c r="B109" s="3"/>
      <c r="C109" s="3"/>
      <c r="D109" s="3"/>
      <c r="E109" s="3"/>
      <c r="F109" s="3"/>
      <c r="G109" s="3"/>
      <c r="H109" s="3"/>
      <c r="I109" s="3"/>
    </row>
    <row r="110" spans="1:9" ht="24.95" customHeight="1" x14ac:dyDescent="0.25">
      <c r="A110" s="48"/>
      <c r="B110" s="3"/>
      <c r="C110" s="3"/>
      <c r="D110" s="3"/>
      <c r="E110" s="3"/>
      <c r="F110" s="3"/>
      <c r="G110" s="3"/>
      <c r="H110" s="3"/>
      <c r="I110" s="3"/>
    </row>
    <row r="111" spans="1:9" ht="24.95" customHeight="1" x14ac:dyDescent="0.25">
      <c r="A111" s="48"/>
      <c r="B111" s="3"/>
      <c r="C111" s="3"/>
      <c r="D111" s="3"/>
      <c r="E111" s="3"/>
      <c r="F111" s="3"/>
      <c r="G111" s="3"/>
      <c r="H111" s="3"/>
      <c r="I111" s="3"/>
    </row>
    <row r="112" spans="1:9" ht="24.95" customHeight="1" x14ac:dyDescent="0.25">
      <c r="A112" s="48"/>
      <c r="B112" s="3"/>
      <c r="C112" s="3"/>
      <c r="D112" s="3"/>
      <c r="E112" s="3"/>
      <c r="F112" s="3"/>
      <c r="G112" s="3"/>
      <c r="H112" s="3"/>
      <c r="I112" s="3"/>
    </row>
    <row r="113" spans="1:9" ht="24.95" customHeight="1" x14ac:dyDescent="0.25">
      <c r="A113" s="48"/>
      <c r="B113" s="3"/>
      <c r="C113" s="3"/>
      <c r="D113" s="3"/>
      <c r="E113" s="3"/>
      <c r="F113" s="3"/>
      <c r="G113" s="3"/>
      <c r="H113" s="3"/>
      <c r="I113" s="3"/>
    </row>
    <row r="114" spans="1:9" ht="24.95" customHeight="1" x14ac:dyDescent="0.25">
      <c r="A114" s="48"/>
      <c r="B114" s="3"/>
      <c r="C114" s="3"/>
      <c r="D114" s="3"/>
      <c r="E114" s="3"/>
      <c r="F114" s="3"/>
      <c r="G114" s="3"/>
      <c r="H114" s="3"/>
      <c r="I114" s="3"/>
    </row>
    <row r="115" spans="1:9" ht="24.95" customHeight="1" x14ac:dyDescent="0.25">
      <c r="A115" s="48"/>
      <c r="B115" s="3"/>
      <c r="C115" s="3"/>
      <c r="D115" s="3"/>
      <c r="E115" s="3"/>
      <c r="F115" s="3"/>
      <c r="G115" s="3"/>
      <c r="H115" s="3"/>
      <c r="I115" s="3"/>
    </row>
    <row r="116" spans="1:9" ht="24.95" customHeight="1" x14ac:dyDescent="0.25">
      <c r="A116" s="48"/>
      <c r="B116" s="3"/>
      <c r="C116" s="3"/>
      <c r="D116" s="3"/>
      <c r="E116" s="3"/>
      <c r="F116" s="3"/>
      <c r="G116" s="3"/>
      <c r="H116" s="3"/>
      <c r="I116" s="3"/>
    </row>
    <row r="117" spans="1:9" ht="24.95" customHeight="1" x14ac:dyDescent="0.25">
      <c r="A117" s="48"/>
      <c r="B117" s="3"/>
      <c r="C117" s="3"/>
      <c r="D117" s="3"/>
      <c r="E117" s="3"/>
      <c r="F117" s="3"/>
      <c r="G117" s="3"/>
      <c r="H117" s="3"/>
      <c r="I117" s="3"/>
    </row>
    <row r="118" spans="1:9" ht="24.95" customHeight="1" x14ac:dyDescent="0.25">
      <c r="A118" s="48"/>
      <c r="B118" s="3"/>
      <c r="C118" s="3"/>
      <c r="D118" s="3"/>
      <c r="E118" s="3"/>
      <c r="F118" s="3"/>
      <c r="G118" s="3"/>
      <c r="H118" s="3"/>
      <c r="I118" s="3"/>
    </row>
    <row r="119" spans="1:9" ht="24.95" customHeight="1" x14ac:dyDescent="0.25">
      <c r="A119" s="48"/>
      <c r="B119" s="3"/>
      <c r="C119" s="3"/>
      <c r="D119" s="3"/>
      <c r="E119" s="3"/>
      <c r="F119" s="3"/>
      <c r="G119" s="3"/>
      <c r="H119" s="3"/>
      <c r="I119" s="3"/>
    </row>
    <row r="120" spans="1:9" ht="24.95" customHeight="1" x14ac:dyDescent="0.25">
      <c r="A120" s="48"/>
      <c r="B120" s="3"/>
      <c r="C120" s="3"/>
      <c r="D120" s="3"/>
      <c r="E120" s="3"/>
      <c r="F120" s="3"/>
      <c r="G120" s="3"/>
      <c r="H120" s="3"/>
      <c r="I120" s="3"/>
    </row>
    <row r="121" spans="1:9" ht="24.95" customHeight="1" x14ac:dyDescent="0.25">
      <c r="A121" s="48"/>
      <c r="B121" s="3"/>
      <c r="C121" s="3"/>
      <c r="D121" s="3"/>
      <c r="E121" s="3"/>
      <c r="F121" s="3"/>
      <c r="G121" s="3"/>
      <c r="H121" s="3"/>
      <c r="I121" s="3"/>
    </row>
    <row r="122" spans="1:9" ht="24.95" customHeight="1" x14ac:dyDescent="0.25">
      <c r="A122" s="48"/>
      <c r="B122" s="3"/>
      <c r="C122" s="3"/>
      <c r="D122" s="3"/>
      <c r="E122" s="3"/>
      <c r="F122" s="3"/>
      <c r="G122" s="3"/>
      <c r="H122" s="3"/>
      <c r="I122" s="3"/>
    </row>
    <row r="123" spans="1:9" ht="24.95" customHeight="1" x14ac:dyDescent="0.25">
      <c r="A123" s="48"/>
      <c r="B123" s="3"/>
      <c r="C123" s="3"/>
      <c r="D123" s="3"/>
      <c r="E123" s="3"/>
      <c r="F123" s="3"/>
      <c r="G123" s="3"/>
      <c r="H123" s="3"/>
      <c r="I123" s="3"/>
    </row>
    <row r="124" spans="1:9" ht="24.95" customHeight="1" x14ac:dyDescent="0.25">
      <c r="A124" s="48"/>
      <c r="B124" s="3"/>
      <c r="C124" s="3"/>
      <c r="D124" s="3"/>
      <c r="E124" s="3"/>
      <c r="F124" s="3"/>
      <c r="G124" s="3"/>
      <c r="H124" s="3"/>
      <c r="I124" s="3"/>
    </row>
    <row r="125" spans="1:9" ht="24.95" customHeight="1" x14ac:dyDescent="0.25">
      <c r="A125" s="48"/>
      <c r="B125" s="3"/>
      <c r="C125" s="3"/>
      <c r="D125" s="3"/>
      <c r="E125" s="3"/>
      <c r="F125" s="3"/>
      <c r="G125" s="3"/>
      <c r="H125" s="3"/>
      <c r="I125" s="3"/>
    </row>
    <row r="126" spans="1:9" ht="24.95" customHeight="1" x14ac:dyDescent="0.25">
      <c r="A126" s="48"/>
      <c r="B126" s="3"/>
      <c r="C126" s="3"/>
      <c r="D126" s="3"/>
      <c r="E126" s="3"/>
      <c r="F126" s="3"/>
      <c r="G126" s="3"/>
      <c r="H126" s="3"/>
      <c r="I126" s="3"/>
    </row>
    <row r="127" spans="1:9" ht="24.95" customHeight="1" x14ac:dyDescent="0.25">
      <c r="A127" s="48"/>
      <c r="B127" s="3"/>
      <c r="C127" s="3"/>
      <c r="D127" s="3"/>
      <c r="E127" s="3"/>
      <c r="F127" s="3"/>
      <c r="G127" s="3"/>
      <c r="H127" s="3"/>
      <c r="I127" s="3"/>
    </row>
    <row r="128" spans="1:9" ht="24.95" customHeight="1" x14ac:dyDescent="0.25">
      <c r="A128" s="48"/>
      <c r="B128" s="3"/>
      <c r="C128" s="3"/>
      <c r="D128" s="3"/>
      <c r="E128" s="3"/>
      <c r="F128" s="3"/>
      <c r="G128" s="3"/>
      <c r="H128" s="3"/>
      <c r="I128" s="3"/>
    </row>
    <row r="129" spans="1:9" ht="24.95" customHeight="1" x14ac:dyDescent="0.25">
      <c r="A129" s="48"/>
      <c r="B129" s="3"/>
      <c r="C129" s="3"/>
      <c r="D129" s="3"/>
      <c r="E129" s="3"/>
      <c r="F129" s="3"/>
      <c r="G129" s="3"/>
      <c r="H129" s="3"/>
      <c r="I129" s="3"/>
    </row>
    <row r="130" spans="1:9" ht="24.95" customHeight="1" x14ac:dyDescent="0.25">
      <c r="A130" s="48"/>
      <c r="B130" s="3"/>
      <c r="C130" s="3"/>
      <c r="D130" s="3"/>
      <c r="E130" s="3"/>
      <c r="F130" s="3"/>
      <c r="G130" s="3"/>
      <c r="H130" s="3"/>
      <c r="I130" s="3"/>
    </row>
    <row r="131" spans="1:9" ht="24.95" customHeight="1" x14ac:dyDescent="0.25">
      <c r="A131" s="48"/>
      <c r="B131" s="3"/>
      <c r="C131" s="3"/>
      <c r="D131" s="3"/>
      <c r="E131" s="3"/>
      <c r="F131" s="3"/>
      <c r="G131" s="3"/>
      <c r="H131" s="3"/>
      <c r="I131" s="3"/>
    </row>
    <row r="132" spans="1:9" ht="24.95" customHeight="1" x14ac:dyDescent="0.25">
      <c r="A132" s="48"/>
      <c r="B132" s="3"/>
      <c r="C132" s="3"/>
      <c r="D132" s="3"/>
      <c r="E132" s="3"/>
      <c r="F132" s="3"/>
      <c r="G132" s="3"/>
      <c r="H132" s="3"/>
      <c r="I132" s="3"/>
    </row>
    <row r="133" spans="1:9" ht="24.95" customHeight="1" x14ac:dyDescent="0.25">
      <c r="A133" s="48"/>
      <c r="B133" s="3"/>
      <c r="C133" s="3"/>
      <c r="D133" s="3"/>
      <c r="E133" s="3"/>
      <c r="F133" s="3"/>
      <c r="G133" s="3"/>
      <c r="H133" s="3"/>
      <c r="I133" s="3"/>
    </row>
    <row r="134" spans="1:9" ht="24.95" customHeight="1" x14ac:dyDescent="0.25">
      <c r="A134" s="48"/>
      <c r="B134" s="3"/>
      <c r="C134" s="3"/>
      <c r="D134" s="3"/>
      <c r="E134" s="3"/>
      <c r="F134" s="3"/>
      <c r="G134" s="3"/>
      <c r="H134" s="3"/>
      <c r="I134" s="3"/>
    </row>
    <row r="135" spans="1:9" ht="24.95" customHeight="1" x14ac:dyDescent="0.25">
      <c r="A135" s="48"/>
      <c r="B135" s="3"/>
      <c r="C135" s="3"/>
      <c r="D135" s="3"/>
      <c r="E135" s="3"/>
      <c r="F135" s="3"/>
      <c r="G135" s="3"/>
      <c r="H135" s="3"/>
      <c r="I135" s="3"/>
    </row>
    <row r="136" spans="1:9" ht="24.95" customHeight="1" x14ac:dyDescent="0.25">
      <c r="A136" s="48"/>
      <c r="B136" s="3"/>
      <c r="C136" s="3"/>
      <c r="D136" s="3"/>
      <c r="E136" s="3"/>
      <c r="F136" s="3"/>
      <c r="G136" s="3"/>
      <c r="H136" s="3"/>
      <c r="I136" s="3"/>
    </row>
    <row r="137" spans="1:9" ht="24.95" customHeight="1" x14ac:dyDescent="0.25">
      <c r="A137" s="48"/>
      <c r="B137" s="3"/>
      <c r="C137" s="3"/>
      <c r="D137" s="3"/>
      <c r="E137" s="3"/>
      <c r="F137" s="3"/>
      <c r="G137" s="3"/>
      <c r="H137" s="3"/>
      <c r="I137" s="3"/>
    </row>
    <row r="138" spans="1:9" ht="24.95" customHeight="1" x14ac:dyDescent="0.25">
      <c r="A138" s="48"/>
      <c r="B138" s="3"/>
      <c r="C138" s="3"/>
      <c r="D138" s="3"/>
      <c r="E138" s="3"/>
      <c r="F138" s="3"/>
      <c r="G138" s="3"/>
      <c r="H138" s="3"/>
      <c r="I138" s="3"/>
    </row>
    <row r="139" spans="1:9" ht="24.95" customHeight="1" x14ac:dyDescent="0.25">
      <c r="A139" s="48"/>
      <c r="B139" s="3"/>
      <c r="C139" s="3"/>
      <c r="D139" s="3"/>
      <c r="E139" s="3"/>
      <c r="F139" s="3"/>
      <c r="G139" s="3"/>
      <c r="H139" s="3"/>
      <c r="I139" s="3"/>
    </row>
    <row r="140" spans="1:9" ht="24.95" customHeight="1" x14ac:dyDescent="0.25">
      <c r="A140" s="48"/>
      <c r="B140" s="3"/>
      <c r="C140" s="3"/>
      <c r="D140" s="3"/>
      <c r="E140" s="3"/>
      <c r="F140" s="3"/>
      <c r="G140" s="3"/>
      <c r="H140" s="3"/>
      <c r="I140" s="3"/>
    </row>
    <row r="141" spans="1:9" ht="24.95" customHeight="1" x14ac:dyDescent="0.25">
      <c r="A141" s="48"/>
      <c r="B141" s="3"/>
      <c r="C141" s="3"/>
      <c r="D141" s="3"/>
      <c r="E141" s="3"/>
      <c r="F141" s="3"/>
      <c r="G141" s="3"/>
      <c r="H141" s="3"/>
      <c r="I141" s="3"/>
    </row>
    <row r="142" spans="1:9" ht="24.95" customHeight="1" x14ac:dyDescent="0.25">
      <c r="A142" s="48"/>
      <c r="B142" s="3"/>
      <c r="C142" s="3"/>
      <c r="D142" s="3"/>
      <c r="E142" s="3"/>
      <c r="F142" s="3"/>
      <c r="G142" s="3"/>
      <c r="H142" s="3"/>
      <c r="I142" s="3"/>
    </row>
    <row r="143" spans="1:9" ht="24.95" customHeight="1" x14ac:dyDescent="0.25">
      <c r="A143" s="48"/>
      <c r="B143" s="3"/>
      <c r="C143" s="3"/>
      <c r="D143" s="3"/>
      <c r="E143" s="3"/>
      <c r="F143" s="3"/>
      <c r="G143" s="3"/>
      <c r="H143" s="3"/>
      <c r="I143" s="3"/>
    </row>
    <row r="144" spans="1:9" ht="24.95" customHeight="1" x14ac:dyDescent="0.25">
      <c r="A144" s="48"/>
      <c r="B144" s="3"/>
      <c r="C144" s="3"/>
      <c r="D144" s="3"/>
      <c r="E144" s="3"/>
      <c r="F144" s="3"/>
      <c r="G144" s="3"/>
      <c r="H144" s="3"/>
      <c r="I144" s="3"/>
    </row>
    <row r="145" spans="1:9" ht="24.95" customHeight="1" x14ac:dyDescent="0.25">
      <c r="A145" s="48"/>
      <c r="B145" s="3"/>
      <c r="C145" s="3"/>
      <c r="D145" s="3"/>
      <c r="E145" s="3"/>
      <c r="F145" s="3"/>
      <c r="G145" s="3"/>
      <c r="H145" s="3"/>
      <c r="I145" s="3"/>
    </row>
    <row r="146" spans="1:9" ht="24.95" customHeight="1" x14ac:dyDescent="0.25">
      <c r="A146" s="48"/>
      <c r="B146" s="3"/>
      <c r="C146" s="3"/>
      <c r="D146" s="3"/>
      <c r="E146" s="3"/>
      <c r="F146" s="3"/>
      <c r="G146" s="3"/>
      <c r="H146" s="3"/>
      <c r="I146" s="3"/>
    </row>
    <row r="147" spans="1:9" ht="24.95" customHeight="1" x14ac:dyDescent="0.25">
      <c r="A147" s="48"/>
      <c r="B147" s="3"/>
      <c r="C147" s="3"/>
      <c r="D147" s="3"/>
      <c r="E147" s="3"/>
      <c r="F147" s="3"/>
      <c r="G147" s="3"/>
      <c r="H147" s="3"/>
      <c r="I147" s="3"/>
    </row>
    <row r="148" spans="1:9" ht="24.95" customHeight="1" x14ac:dyDescent="0.25">
      <c r="A148" s="48"/>
      <c r="B148" s="3"/>
      <c r="C148" s="3"/>
      <c r="D148" s="3"/>
      <c r="E148" s="3"/>
      <c r="F148" s="3"/>
      <c r="G148" s="3"/>
      <c r="H148" s="3"/>
      <c r="I148" s="3"/>
    </row>
    <row r="149" spans="1:9" ht="24.95" customHeight="1" x14ac:dyDescent="0.25">
      <c r="A149" s="48"/>
      <c r="B149" s="3"/>
      <c r="C149" s="3"/>
      <c r="D149" s="3"/>
      <c r="E149" s="3"/>
      <c r="F149" s="3"/>
      <c r="G149" s="3"/>
      <c r="H149" s="3"/>
      <c r="I149" s="3"/>
    </row>
    <row r="150" spans="1:9" ht="24.95" customHeight="1" x14ac:dyDescent="0.25">
      <c r="A150" s="48"/>
      <c r="B150" s="3"/>
      <c r="C150" s="3"/>
      <c r="D150" s="3"/>
      <c r="E150" s="3"/>
      <c r="F150" s="3"/>
      <c r="G150" s="3"/>
      <c r="H150" s="3"/>
      <c r="I150" s="3"/>
    </row>
    <row r="151" spans="1:9" ht="24.95" customHeight="1" x14ac:dyDescent="0.25">
      <c r="A151" s="48"/>
      <c r="B151" s="3"/>
      <c r="C151" s="3"/>
      <c r="D151" s="3"/>
      <c r="E151" s="3"/>
      <c r="F151" s="3"/>
      <c r="G151" s="3"/>
      <c r="H151" s="3"/>
      <c r="I151" s="3"/>
    </row>
    <row r="152" spans="1:9" ht="24.95" customHeight="1" x14ac:dyDescent="0.25">
      <c r="A152" s="48"/>
      <c r="B152" s="3"/>
      <c r="C152" s="3"/>
      <c r="D152" s="3"/>
      <c r="E152" s="3"/>
      <c r="F152" s="3"/>
      <c r="G152" s="3"/>
      <c r="H152" s="3"/>
      <c r="I152" s="3"/>
    </row>
    <row r="153" spans="1:9" ht="24.95" customHeight="1" x14ac:dyDescent="0.25">
      <c r="A153" s="48"/>
      <c r="B153" s="3"/>
      <c r="C153" s="3"/>
      <c r="D153" s="3"/>
      <c r="E153" s="3"/>
      <c r="F153" s="3"/>
      <c r="G153" s="3"/>
      <c r="H153" s="3"/>
      <c r="I153" s="3"/>
    </row>
    <row r="154" spans="1:9" ht="24.95" customHeight="1" x14ac:dyDescent="0.25">
      <c r="A154" s="48"/>
      <c r="B154" s="3"/>
      <c r="C154" s="3"/>
      <c r="D154" s="3"/>
      <c r="E154" s="3"/>
      <c r="F154" s="3"/>
      <c r="G154" s="3"/>
      <c r="H154" s="3"/>
      <c r="I154" s="3"/>
    </row>
    <row r="155" spans="1:9" ht="24.95" customHeight="1" x14ac:dyDescent="0.25">
      <c r="A155" s="48"/>
      <c r="B155" s="3"/>
      <c r="C155" s="3"/>
      <c r="D155" s="3"/>
      <c r="E155" s="3"/>
      <c r="F155" s="3"/>
      <c r="G155" s="3"/>
      <c r="H155" s="3"/>
      <c r="I155" s="3"/>
    </row>
    <row r="156" spans="1:9" ht="24.95" customHeight="1" x14ac:dyDescent="0.25">
      <c r="A156" s="48"/>
      <c r="B156" s="3"/>
      <c r="C156" s="3"/>
      <c r="D156" s="3"/>
      <c r="E156" s="3"/>
      <c r="F156" s="3"/>
      <c r="G156" s="3"/>
      <c r="H156" s="3"/>
      <c r="I156" s="3"/>
    </row>
    <row r="157" spans="1:9" ht="24.95" customHeight="1" x14ac:dyDescent="0.25">
      <c r="A157" s="48"/>
      <c r="B157" s="3"/>
      <c r="C157" s="3"/>
      <c r="D157" s="3"/>
      <c r="E157" s="3"/>
      <c r="F157" s="3"/>
      <c r="G157" s="3"/>
      <c r="H157" s="3"/>
      <c r="I157" s="3"/>
    </row>
    <row r="158" spans="1:9" ht="24.95" customHeight="1" x14ac:dyDescent="0.25">
      <c r="A158" s="48"/>
      <c r="B158" s="3"/>
      <c r="C158" s="3"/>
      <c r="D158" s="3"/>
      <c r="E158" s="3"/>
      <c r="F158" s="3"/>
      <c r="G158" s="3"/>
      <c r="H158" s="3"/>
      <c r="I158" s="3"/>
    </row>
    <row r="159" spans="1:9" ht="24.95" customHeight="1" x14ac:dyDescent="0.25">
      <c r="A159" s="48"/>
      <c r="B159" s="3"/>
      <c r="C159" s="3"/>
      <c r="D159" s="3"/>
      <c r="E159" s="3"/>
      <c r="F159" s="3"/>
      <c r="G159" s="3"/>
      <c r="H159" s="3"/>
      <c r="I159" s="3"/>
    </row>
    <row r="160" spans="1:9" ht="24.95" customHeight="1" x14ac:dyDescent="0.25">
      <c r="A160" s="48"/>
      <c r="B160" s="3"/>
      <c r="C160" s="3"/>
      <c r="D160" s="3"/>
      <c r="E160" s="3"/>
      <c r="F160" s="3"/>
      <c r="G160" s="3"/>
      <c r="H160" s="3"/>
      <c r="I160" s="3"/>
    </row>
    <row r="161" spans="1:9" ht="24.95" customHeight="1" x14ac:dyDescent="0.25">
      <c r="A161" s="48"/>
      <c r="B161" s="3"/>
      <c r="C161" s="3"/>
      <c r="D161" s="3"/>
      <c r="E161" s="3"/>
      <c r="F161" s="3"/>
      <c r="G161" s="3"/>
      <c r="H161" s="3"/>
      <c r="I161" s="3"/>
    </row>
    <row r="162" spans="1:9" ht="24.95" customHeight="1" x14ac:dyDescent="0.25">
      <c r="A162" s="48"/>
      <c r="B162" s="3"/>
      <c r="C162" s="3"/>
      <c r="D162" s="3"/>
      <c r="E162" s="3"/>
      <c r="F162" s="3"/>
      <c r="G162" s="3"/>
      <c r="H162" s="3"/>
      <c r="I162" s="3"/>
    </row>
    <row r="163" spans="1:9" ht="24.95" customHeight="1" x14ac:dyDescent="0.25">
      <c r="A163" s="48"/>
      <c r="B163" s="3"/>
      <c r="C163" s="3"/>
      <c r="D163" s="3"/>
      <c r="E163" s="3"/>
      <c r="F163" s="3"/>
      <c r="G163" s="3"/>
      <c r="H163" s="3"/>
      <c r="I163" s="3"/>
    </row>
    <row r="164" spans="1:9" ht="24.95" customHeight="1" x14ac:dyDescent="0.25">
      <c r="A164" s="48"/>
      <c r="B164" s="3"/>
      <c r="C164" s="3"/>
      <c r="D164" s="3"/>
      <c r="E164" s="3"/>
      <c r="F164" s="3"/>
      <c r="G164" s="3"/>
      <c r="H164" s="3"/>
      <c r="I164" s="3"/>
    </row>
    <row r="165" spans="1:9" ht="24.95" customHeight="1" x14ac:dyDescent="0.25">
      <c r="A165" s="48"/>
      <c r="B165" s="3"/>
      <c r="C165" s="3"/>
      <c r="D165" s="3"/>
      <c r="E165" s="3"/>
      <c r="F165" s="3"/>
      <c r="G165" s="3"/>
      <c r="H165" s="3"/>
      <c r="I165" s="3"/>
    </row>
    <row r="166" spans="1:9" ht="24.95" customHeight="1" x14ac:dyDescent="0.25">
      <c r="A166" s="48"/>
      <c r="B166" s="3"/>
      <c r="C166" s="3"/>
      <c r="D166" s="3"/>
      <c r="E166" s="3"/>
      <c r="F166" s="3"/>
      <c r="G166" s="3"/>
      <c r="H166" s="3"/>
      <c r="I166" s="3"/>
    </row>
    <row r="167" spans="1:9" ht="24.95" customHeight="1" x14ac:dyDescent="0.25">
      <c r="A167" s="48"/>
      <c r="B167" s="3"/>
      <c r="C167" s="3"/>
      <c r="D167" s="3"/>
      <c r="E167" s="3"/>
      <c r="F167" s="3"/>
      <c r="G167" s="3"/>
      <c r="H167" s="3"/>
      <c r="I167" s="3"/>
    </row>
    <row r="168" spans="1:9" ht="24.95" customHeight="1" x14ac:dyDescent="0.25">
      <c r="A168" s="48"/>
      <c r="B168" s="3"/>
      <c r="C168" s="3"/>
      <c r="D168" s="3"/>
      <c r="E168" s="3"/>
      <c r="F168" s="3"/>
      <c r="G168" s="3"/>
      <c r="H168" s="3"/>
      <c r="I168" s="3"/>
    </row>
    <row r="169" spans="1:9" ht="24.95" customHeight="1" x14ac:dyDescent="0.25">
      <c r="A169" s="48"/>
      <c r="B169" s="3"/>
      <c r="C169" s="3"/>
      <c r="D169" s="3"/>
      <c r="E169" s="3"/>
      <c r="F169" s="3"/>
      <c r="G169" s="3"/>
      <c r="H169" s="3"/>
      <c r="I169" s="3"/>
    </row>
    <row r="170" spans="1:9" ht="24.95" customHeight="1" x14ac:dyDescent="0.25">
      <c r="A170" s="48"/>
      <c r="B170" s="3"/>
      <c r="C170" s="3"/>
      <c r="D170" s="3"/>
      <c r="E170" s="3"/>
      <c r="F170" s="3"/>
      <c r="G170" s="3"/>
      <c r="H170" s="3"/>
      <c r="I170" s="3"/>
    </row>
    <row r="171" spans="1:9" ht="24.95" customHeight="1" x14ac:dyDescent="0.25">
      <c r="A171" s="48"/>
      <c r="B171" s="3"/>
      <c r="C171" s="3"/>
      <c r="D171" s="3"/>
      <c r="E171" s="3"/>
      <c r="F171" s="3"/>
      <c r="G171" s="3"/>
      <c r="H171" s="3"/>
      <c r="I171" s="3"/>
    </row>
    <row r="172" spans="1:9" ht="24.95" customHeight="1" x14ac:dyDescent="0.25">
      <c r="A172" s="48"/>
      <c r="B172" s="3"/>
      <c r="C172" s="3"/>
      <c r="D172" s="3"/>
      <c r="E172" s="3"/>
      <c r="F172" s="3"/>
      <c r="G172" s="3"/>
      <c r="H172" s="3"/>
      <c r="I172" s="3"/>
    </row>
    <row r="173" spans="1:9" ht="24.95" customHeight="1" x14ac:dyDescent="0.25">
      <c r="A173" s="48"/>
      <c r="B173" s="3"/>
      <c r="C173" s="3"/>
      <c r="D173" s="3"/>
      <c r="E173" s="3"/>
      <c r="F173" s="3"/>
      <c r="G173" s="3"/>
      <c r="H173" s="3"/>
      <c r="I173" s="3"/>
    </row>
    <row r="174" spans="1:9" ht="24.95" customHeight="1" x14ac:dyDescent="0.25">
      <c r="A174" s="48"/>
      <c r="B174" s="3"/>
      <c r="C174" s="3"/>
      <c r="D174" s="3"/>
      <c r="E174" s="3"/>
      <c r="F174" s="3"/>
      <c r="G174" s="3"/>
      <c r="H174" s="3"/>
      <c r="I174" s="3"/>
    </row>
    <row r="175" spans="1:9" ht="24.95" customHeight="1" x14ac:dyDescent="0.25">
      <c r="A175" s="48"/>
      <c r="B175" s="3"/>
      <c r="C175" s="3"/>
      <c r="D175" s="3"/>
      <c r="E175" s="3"/>
      <c r="F175" s="3"/>
      <c r="G175" s="3"/>
      <c r="H175" s="3"/>
      <c r="I175" s="3"/>
    </row>
    <row r="176" spans="1:9" ht="24.95" customHeight="1" x14ac:dyDescent="0.25">
      <c r="A176" s="48"/>
      <c r="B176" s="3"/>
      <c r="C176" s="3"/>
      <c r="D176" s="3"/>
      <c r="E176" s="3"/>
      <c r="F176" s="3"/>
      <c r="G176" s="3"/>
      <c r="H176" s="3"/>
      <c r="I176" s="3"/>
    </row>
    <row r="177" spans="1:9" ht="24.95" customHeight="1" x14ac:dyDescent="0.25">
      <c r="A177" s="48"/>
      <c r="B177" s="3"/>
      <c r="C177" s="3"/>
      <c r="D177" s="3"/>
      <c r="E177" s="3"/>
      <c r="F177" s="3"/>
      <c r="G177" s="3"/>
      <c r="H177" s="3"/>
      <c r="I177" s="3"/>
    </row>
    <row r="178" spans="1:9" ht="24.95" customHeight="1" x14ac:dyDescent="0.25">
      <c r="A178" s="48"/>
      <c r="B178" s="3"/>
      <c r="C178" s="3"/>
      <c r="D178" s="3"/>
      <c r="E178" s="3"/>
      <c r="F178" s="3"/>
      <c r="G178" s="3"/>
      <c r="H178" s="3"/>
      <c r="I178" s="3"/>
    </row>
    <row r="179" spans="1:9" ht="24.95" customHeight="1" x14ac:dyDescent="0.25">
      <c r="A179" s="48"/>
      <c r="B179" s="3"/>
      <c r="C179" s="3"/>
      <c r="D179" s="3"/>
      <c r="E179" s="3"/>
      <c r="F179" s="3"/>
      <c r="G179" s="3"/>
      <c r="H179" s="3"/>
      <c r="I179" s="3"/>
    </row>
    <row r="180" spans="1:9" ht="24.95" customHeight="1" x14ac:dyDescent="0.25">
      <c r="A180" s="48"/>
      <c r="B180" s="3"/>
      <c r="C180" s="3"/>
      <c r="D180" s="3"/>
      <c r="E180" s="3"/>
      <c r="F180" s="3"/>
      <c r="G180" s="3"/>
      <c r="H180" s="3"/>
      <c r="I180" s="3"/>
    </row>
    <row r="181" spans="1:9" ht="24.95" customHeight="1" x14ac:dyDescent="0.25">
      <c r="A181" s="48"/>
      <c r="B181" s="3"/>
      <c r="C181" s="3"/>
      <c r="D181" s="3"/>
      <c r="E181" s="3"/>
      <c r="F181" s="3"/>
      <c r="G181" s="3"/>
      <c r="H181" s="3"/>
      <c r="I181" s="3"/>
    </row>
    <row r="182" spans="1:9" ht="24.95" customHeight="1" x14ac:dyDescent="0.25">
      <c r="A182" s="48"/>
      <c r="B182" s="3"/>
      <c r="C182" s="3"/>
      <c r="D182" s="3"/>
      <c r="E182" s="3"/>
      <c r="F182" s="3"/>
      <c r="G182" s="3"/>
      <c r="H182" s="3"/>
      <c r="I182" s="3"/>
    </row>
    <row r="183" spans="1:9" ht="24.95" customHeight="1" x14ac:dyDescent="0.25">
      <c r="A183" s="48"/>
      <c r="B183" s="3"/>
      <c r="C183" s="3"/>
      <c r="D183" s="3"/>
      <c r="E183" s="3"/>
      <c r="F183" s="3"/>
      <c r="G183" s="3"/>
      <c r="H183" s="3"/>
      <c r="I183" s="3"/>
    </row>
    <row r="184" spans="1:9" ht="24.95" customHeight="1" x14ac:dyDescent="0.25">
      <c r="A184" s="48"/>
      <c r="B184" s="3"/>
      <c r="C184" s="3"/>
      <c r="D184" s="3"/>
      <c r="E184" s="3"/>
      <c r="F184" s="3"/>
      <c r="G184" s="3"/>
      <c r="H184" s="3"/>
      <c r="I184" s="3"/>
    </row>
    <row r="185" spans="1:9" ht="24.95" customHeight="1" x14ac:dyDescent="0.25">
      <c r="A185" s="48"/>
      <c r="B185" s="3"/>
      <c r="C185" s="3"/>
      <c r="D185" s="3"/>
      <c r="E185" s="3"/>
      <c r="F185" s="3"/>
      <c r="G185" s="3"/>
      <c r="H185" s="3"/>
      <c r="I185" s="3"/>
    </row>
    <row r="186" spans="1:9" ht="24.95" customHeight="1" x14ac:dyDescent="0.25">
      <c r="A186" s="48"/>
      <c r="B186" s="3"/>
      <c r="C186" s="3"/>
      <c r="D186" s="3"/>
      <c r="E186" s="3"/>
      <c r="F186" s="3"/>
      <c r="G186" s="3"/>
      <c r="H186" s="3"/>
      <c r="I186" s="3"/>
    </row>
    <row r="187" spans="1:9" ht="24.95" customHeight="1" x14ac:dyDescent="0.25">
      <c r="A187" s="48"/>
      <c r="B187" s="3"/>
      <c r="C187" s="3"/>
      <c r="D187" s="3"/>
      <c r="E187" s="3"/>
      <c r="F187" s="3"/>
      <c r="G187" s="3"/>
      <c r="H187" s="3"/>
      <c r="I187" s="3"/>
    </row>
    <row r="188" spans="1:9" ht="24.95" customHeight="1" x14ac:dyDescent="0.25">
      <c r="A188" s="48"/>
      <c r="B188" s="3"/>
      <c r="C188" s="3"/>
      <c r="D188" s="3"/>
      <c r="E188" s="3"/>
      <c r="F188" s="3"/>
      <c r="G188" s="3"/>
      <c r="H188" s="3"/>
      <c r="I188" s="3"/>
    </row>
    <row r="189" spans="1:9" ht="24.95" customHeight="1" x14ac:dyDescent="0.25">
      <c r="A189" s="48"/>
      <c r="B189" s="3"/>
      <c r="C189" s="3"/>
      <c r="D189" s="3"/>
      <c r="E189" s="3"/>
      <c r="F189" s="3"/>
      <c r="G189" s="3"/>
      <c r="H189" s="3"/>
      <c r="I189" s="3"/>
    </row>
    <row r="190" spans="1:9" ht="24.95" customHeight="1" x14ac:dyDescent="0.25">
      <c r="A190" s="48"/>
      <c r="B190" s="3"/>
      <c r="C190" s="3"/>
      <c r="D190" s="3"/>
      <c r="E190" s="3"/>
      <c r="F190" s="3"/>
      <c r="G190" s="3"/>
      <c r="H190" s="3"/>
      <c r="I190" s="3"/>
    </row>
    <row r="191" spans="1:9" ht="24.95" customHeight="1" x14ac:dyDescent="0.25">
      <c r="A191" s="48"/>
      <c r="B191" s="3"/>
      <c r="C191" s="3"/>
      <c r="D191" s="3"/>
      <c r="E191" s="3"/>
      <c r="F191" s="3"/>
      <c r="G191" s="3"/>
      <c r="H191" s="3"/>
      <c r="I191" s="3"/>
    </row>
    <row r="192" spans="1:9" ht="24.95" customHeight="1" x14ac:dyDescent="0.25">
      <c r="A192" s="48"/>
      <c r="B192" s="3"/>
      <c r="C192" s="3"/>
      <c r="D192" s="3"/>
      <c r="E192" s="3"/>
      <c r="F192" s="3"/>
      <c r="G192" s="3"/>
      <c r="H192" s="3"/>
      <c r="I192" s="3"/>
    </row>
    <row r="193" spans="1:9" ht="24.95" customHeight="1" x14ac:dyDescent="0.25">
      <c r="A193" s="48"/>
      <c r="B193" s="3"/>
      <c r="C193" s="3"/>
      <c r="D193" s="3"/>
      <c r="E193" s="3"/>
      <c r="F193" s="3"/>
      <c r="G193" s="3"/>
      <c r="H193" s="3"/>
      <c r="I193" s="3"/>
    </row>
    <row r="194" spans="1:9" ht="24.95" customHeight="1" x14ac:dyDescent="0.25">
      <c r="A194" s="48"/>
      <c r="B194" s="3"/>
      <c r="C194" s="3"/>
      <c r="D194" s="3"/>
      <c r="E194" s="3"/>
      <c r="F194" s="3"/>
      <c r="G194" s="3"/>
      <c r="H194" s="3"/>
      <c r="I194" s="3"/>
    </row>
    <row r="195" spans="1:9" ht="24.95" customHeight="1" x14ac:dyDescent="0.25">
      <c r="A195" s="48"/>
      <c r="B195" s="3"/>
      <c r="C195" s="3"/>
      <c r="D195" s="3"/>
      <c r="E195" s="3"/>
      <c r="F195" s="3"/>
      <c r="G195" s="3"/>
      <c r="H195" s="3"/>
      <c r="I195" s="3"/>
    </row>
    <row r="196" spans="1:9" ht="24.95" customHeight="1" x14ac:dyDescent="0.25">
      <c r="A196" s="48"/>
      <c r="B196" s="3"/>
      <c r="C196" s="3"/>
      <c r="D196" s="3"/>
      <c r="E196" s="3"/>
      <c r="F196" s="3"/>
      <c r="G196" s="3"/>
      <c r="H196" s="3"/>
      <c r="I196" s="3"/>
    </row>
    <row r="197" spans="1:9" ht="24.95" customHeight="1" x14ac:dyDescent="0.25">
      <c r="A197" s="48"/>
      <c r="B197" s="3"/>
      <c r="C197" s="3"/>
      <c r="D197" s="3"/>
      <c r="E197" s="3"/>
      <c r="F197" s="3"/>
      <c r="G197" s="3"/>
      <c r="H197" s="3"/>
      <c r="I197" s="3"/>
    </row>
    <row r="198" spans="1:9" ht="24.95" customHeight="1" x14ac:dyDescent="0.25">
      <c r="A198" s="48"/>
      <c r="B198" s="3"/>
      <c r="C198" s="3"/>
      <c r="D198" s="3"/>
      <c r="E198" s="3"/>
      <c r="F198" s="3"/>
      <c r="G198" s="3"/>
      <c r="H198" s="3"/>
      <c r="I198" s="3"/>
    </row>
    <row r="199" spans="1:9" ht="24.95" customHeight="1" x14ac:dyDescent="0.25">
      <c r="A199" s="48"/>
      <c r="B199" s="3"/>
      <c r="C199" s="3"/>
      <c r="D199" s="3"/>
      <c r="E199" s="3"/>
      <c r="F199" s="3"/>
      <c r="G199" s="3"/>
      <c r="H199" s="3"/>
      <c r="I199" s="3"/>
    </row>
    <row r="200" spans="1:9" ht="24.95" customHeight="1" x14ac:dyDescent="0.25">
      <c r="A200" s="48"/>
      <c r="B200" s="3"/>
      <c r="C200" s="3"/>
      <c r="D200" s="3"/>
      <c r="E200" s="3"/>
      <c r="F200" s="3"/>
      <c r="G200" s="3"/>
      <c r="H200" s="3"/>
      <c r="I200" s="3"/>
    </row>
    <row r="201" spans="1:9" ht="24.95" customHeight="1" x14ac:dyDescent="0.25">
      <c r="A201" s="48"/>
      <c r="B201" s="3"/>
      <c r="C201" s="3"/>
      <c r="D201" s="3"/>
      <c r="E201" s="3"/>
      <c r="F201" s="3"/>
      <c r="G201" s="3"/>
      <c r="H201" s="3"/>
      <c r="I201" s="3"/>
    </row>
    <row r="202" spans="1:9" ht="24.95" customHeight="1" x14ac:dyDescent="0.25">
      <c r="A202" s="48"/>
      <c r="B202" s="3"/>
      <c r="C202" s="3"/>
      <c r="D202" s="3"/>
      <c r="E202" s="3"/>
      <c r="F202" s="3"/>
      <c r="G202" s="3"/>
      <c r="H202" s="3"/>
      <c r="I202" s="3"/>
    </row>
    <row r="203" spans="1:9" ht="24.95" customHeight="1" x14ac:dyDescent="0.25">
      <c r="A203" s="48"/>
      <c r="B203" s="3"/>
      <c r="C203" s="3"/>
      <c r="D203" s="3"/>
      <c r="E203" s="3"/>
      <c r="F203" s="3"/>
      <c r="G203" s="3"/>
      <c r="H203" s="3"/>
      <c r="I203" s="3"/>
    </row>
    <row r="204" spans="1:9" ht="24.95" customHeight="1" x14ac:dyDescent="0.25">
      <c r="A204" s="48"/>
      <c r="B204" s="3"/>
      <c r="C204" s="3"/>
      <c r="D204" s="3"/>
      <c r="E204" s="3"/>
      <c r="F204" s="3"/>
      <c r="G204" s="3"/>
      <c r="H204" s="3"/>
      <c r="I204" s="3"/>
    </row>
    <row r="205" spans="1:9" ht="24.95" customHeight="1" x14ac:dyDescent="0.25">
      <c r="A205" s="48"/>
      <c r="B205" s="3"/>
      <c r="C205" s="3"/>
      <c r="D205" s="3"/>
      <c r="E205" s="3"/>
      <c r="F205" s="3"/>
      <c r="G205" s="3"/>
      <c r="H205" s="3"/>
      <c r="I205" s="3"/>
    </row>
    <row r="206" spans="1:9" ht="24.95" customHeight="1" x14ac:dyDescent="0.25">
      <c r="A206" s="48"/>
      <c r="B206" s="3"/>
      <c r="C206" s="3"/>
      <c r="D206" s="3"/>
      <c r="E206" s="3"/>
      <c r="F206" s="3"/>
      <c r="G206" s="3"/>
      <c r="H206" s="3"/>
      <c r="I206" s="3"/>
    </row>
    <row r="207" spans="1:9" ht="24.95" customHeight="1" x14ac:dyDescent="0.25">
      <c r="A207" s="48"/>
      <c r="B207" s="3"/>
      <c r="C207" s="3"/>
      <c r="D207" s="3"/>
      <c r="E207" s="3"/>
      <c r="F207" s="3"/>
      <c r="G207" s="3"/>
      <c r="H207" s="3"/>
      <c r="I207" s="3"/>
    </row>
    <row r="208" spans="1:9" ht="24.95" customHeight="1" x14ac:dyDescent="0.25">
      <c r="A208" s="48"/>
      <c r="B208" s="3"/>
      <c r="C208" s="3"/>
      <c r="D208" s="3"/>
      <c r="E208" s="3"/>
      <c r="F208" s="3"/>
      <c r="G208" s="3"/>
      <c r="H208" s="3"/>
      <c r="I208" s="3"/>
    </row>
    <row r="209" spans="1:9" ht="24.95" customHeight="1" x14ac:dyDescent="0.25">
      <c r="A209" s="48"/>
      <c r="B209" s="3"/>
      <c r="C209" s="3"/>
      <c r="D209" s="3"/>
      <c r="E209" s="3"/>
      <c r="F209" s="3"/>
      <c r="G209" s="3"/>
      <c r="H209" s="3"/>
      <c r="I209" s="3"/>
    </row>
    <row r="210" spans="1:9" ht="24.95" customHeight="1" x14ac:dyDescent="0.25">
      <c r="A210" s="48"/>
      <c r="B210" s="3"/>
      <c r="C210" s="3"/>
      <c r="D210" s="3"/>
      <c r="E210" s="3"/>
      <c r="F210" s="3"/>
      <c r="G210" s="3"/>
      <c r="H210" s="3"/>
      <c r="I210" s="3"/>
    </row>
    <row r="211" spans="1:9" ht="24.95" customHeight="1" x14ac:dyDescent="0.25">
      <c r="A211" s="48"/>
      <c r="B211" s="3"/>
      <c r="C211" s="3"/>
      <c r="D211" s="3"/>
      <c r="E211" s="3"/>
      <c r="F211" s="3"/>
      <c r="G211" s="3"/>
      <c r="H211" s="3"/>
      <c r="I211" s="3"/>
    </row>
    <row r="212" spans="1:9" ht="24.95" customHeight="1" x14ac:dyDescent="0.25">
      <c r="A212" s="48"/>
      <c r="B212" s="3"/>
      <c r="C212" s="3"/>
      <c r="D212" s="3"/>
      <c r="E212" s="3"/>
      <c r="F212" s="3"/>
      <c r="G212" s="3"/>
      <c r="H212" s="3"/>
      <c r="I212" s="3"/>
    </row>
    <row r="213" spans="1:9" ht="24.95" customHeight="1" x14ac:dyDescent="0.25">
      <c r="A213" s="48"/>
      <c r="B213" s="3"/>
      <c r="C213" s="3"/>
      <c r="D213" s="3"/>
      <c r="E213" s="3"/>
      <c r="F213" s="3"/>
      <c r="G213" s="3"/>
      <c r="H213" s="3"/>
      <c r="I213" s="3"/>
    </row>
    <row r="214" spans="1:9" ht="24.95" customHeight="1" x14ac:dyDescent="0.25">
      <c r="A214" s="48"/>
      <c r="B214" s="3"/>
      <c r="C214" s="3"/>
      <c r="D214" s="3"/>
      <c r="E214" s="3"/>
      <c r="F214" s="3"/>
      <c r="G214" s="3"/>
      <c r="H214" s="3"/>
      <c r="I214" s="3"/>
    </row>
    <row r="215" spans="1:9" ht="24.95" customHeight="1" x14ac:dyDescent="0.25">
      <c r="A215" s="48"/>
      <c r="B215" s="3"/>
      <c r="C215" s="3"/>
      <c r="D215" s="3"/>
      <c r="E215" s="3"/>
      <c r="F215" s="3"/>
      <c r="G215" s="3"/>
      <c r="H215" s="3"/>
      <c r="I215" s="3"/>
    </row>
    <row r="216" spans="1:9" ht="24.95" customHeight="1" x14ac:dyDescent="0.25">
      <c r="A216" s="48"/>
      <c r="B216" s="3"/>
      <c r="C216" s="3"/>
      <c r="D216" s="3"/>
      <c r="E216" s="3"/>
      <c r="F216" s="3"/>
      <c r="G216" s="3"/>
      <c r="H216" s="3"/>
      <c r="I216" s="3"/>
    </row>
    <row r="217" spans="1:9" ht="24.95" customHeight="1" x14ac:dyDescent="0.25">
      <c r="A217" s="48"/>
      <c r="B217" s="3"/>
      <c r="C217" s="3"/>
      <c r="D217" s="3"/>
      <c r="E217" s="3"/>
      <c r="F217" s="3"/>
      <c r="G217" s="3"/>
      <c r="H217" s="3"/>
      <c r="I217" s="3"/>
    </row>
    <row r="218" spans="1:9" ht="24.95" customHeight="1" x14ac:dyDescent="0.25">
      <c r="A218" s="48"/>
      <c r="B218" s="3"/>
      <c r="C218" s="3"/>
      <c r="D218" s="3"/>
      <c r="E218" s="3"/>
      <c r="F218" s="3"/>
      <c r="G218" s="3"/>
      <c r="H218" s="3"/>
      <c r="I218" s="3"/>
    </row>
    <row r="219" spans="1:9" ht="24.95" customHeight="1" x14ac:dyDescent="0.25">
      <c r="A219" s="48"/>
      <c r="B219" s="3"/>
      <c r="C219" s="3"/>
      <c r="D219" s="3"/>
      <c r="E219" s="3"/>
      <c r="F219" s="3"/>
      <c r="G219" s="3"/>
      <c r="H219" s="3"/>
      <c r="I219" s="3"/>
    </row>
    <row r="220" spans="1:9" ht="24.95" customHeight="1" x14ac:dyDescent="0.25">
      <c r="A220" s="48"/>
      <c r="B220" s="3"/>
      <c r="C220" s="3"/>
      <c r="D220" s="3"/>
      <c r="E220" s="3"/>
      <c r="F220" s="3"/>
      <c r="G220" s="3"/>
      <c r="H220" s="3"/>
      <c r="I220" s="3"/>
    </row>
    <row r="221" spans="1:9" ht="24.95" customHeight="1" x14ac:dyDescent="0.25">
      <c r="A221" s="48"/>
      <c r="B221" s="3"/>
      <c r="C221" s="3"/>
      <c r="D221" s="3"/>
      <c r="E221" s="3"/>
      <c r="F221" s="3"/>
      <c r="G221" s="3"/>
      <c r="H221" s="3"/>
      <c r="I221" s="3"/>
    </row>
    <row r="222" spans="1:9" ht="24.95" customHeight="1" x14ac:dyDescent="0.25">
      <c r="A222" s="48"/>
      <c r="B222" s="3"/>
      <c r="C222" s="3"/>
      <c r="D222" s="3"/>
      <c r="E222" s="3"/>
      <c r="F222" s="3"/>
      <c r="G222" s="3"/>
      <c r="H222" s="3"/>
      <c r="I222" s="3"/>
    </row>
    <row r="223" spans="1:9" ht="24.95" customHeight="1" x14ac:dyDescent="0.25">
      <c r="A223" s="48"/>
      <c r="B223" s="3"/>
      <c r="C223" s="3"/>
      <c r="D223" s="3"/>
      <c r="E223" s="3"/>
      <c r="F223" s="3"/>
      <c r="G223" s="3"/>
      <c r="H223" s="3"/>
      <c r="I223" s="3"/>
    </row>
    <row r="224" spans="1:9" ht="24.95" customHeight="1" x14ac:dyDescent="0.25">
      <c r="A224" s="48"/>
      <c r="B224" s="3"/>
      <c r="C224" s="3"/>
      <c r="D224" s="3"/>
      <c r="E224" s="3"/>
      <c r="F224" s="3"/>
      <c r="G224" s="3"/>
      <c r="H224" s="3"/>
      <c r="I224" s="3"/>
    </row>
    <row r="225" spans="1:9" ht="24.95" customHeight="1" x14ac:dyDescent="0.25">
      <c r="A225" s="48"/>
      <c r="B225" s="3"/>
      <c r="C225" s="3"/>
      <c r="D225" s="3"/>
      <c r="E225" s="3"/>
      <c r="F225" s="3"/>
      <c r="G225" s="3"/>
      <c r="H225" s="3"/>
      <c r="I225" s="3"/>
    </row>
    <row r="226" spans="1:9" ht="24.95" customHeight="1" x14ac:dyDescent="0.25">
      <c r="A226" s="48"/>
      <c r="B226" s="3"/>
      <c r="C226" s="3"/>
      <c r="D226" s="3"/>
      <c r="E226" s="3"/>
      <c r="F226" s="3"/>
      <c r="G226" s="3"/>
      <c r="H226" s="3"/>
      <c r="I226" s="3"/>
    </row>
    <row r="227" spans="1:9" ht="24.95" customHeight="1" x14ac:dyDescent="0.25">
      <c r="A227" s="48"/>
      <c r="B227" s="3"/>
      <c r="C227" s="3"/>
      <c r="D227" s="3"/>
      <c r="E227" s="3"/>
      <c r="F227" s="3"/>
      <c r="G227" s="3"/>
      <c r="H227" s="3"/>
      <c r="I227" s="3"/>
    </row>
    <row r="228" spans="1:9" ht="24.95" customHeight="1" x14ac:dyDescent="0.25">
      <c r="A228" s="48"/>
      <c r="B228" s="3"/>
      <c r="C228" s="3"/>
      <c r="D228" s="3"/>
      <c r="E228" s="3"/>
      <c r="F228" s="3"/>
      <c r="G228" s="3"/>
      <c r="H228" s="3"/>
      <c r="I228" s="3"/>
    </row>
    <row r="229" spans="1:9" ht="24.95" customHeight="1" x14ac:dyDescent="0.25">
      <c r="A229" s="48"/>
      <c r="B229" s="3"/>
      <c r="C229" s="3"/>
      <c r="D229" s="3"/>
      <c r="E229" s="3"/>
      <c r="F229" s="3"/>
      <c r="G229" s="3"/>
      <c r="H229" s="3"/>
      <c r="I229" s="3"/>
    </row>
    <row r="230" spans="1:9" ht="24.95" customHeight="1" x14ac:dyDescent="0.25">
      <c r="A230" s="48"/>
      <c r="B230" s="3"/>
      <c r="C230" s="3"/>
      <c r="D230" s="3"/>
      <c r="E230" s="3"/>
      <c r="F230" s="3"/>
      <c r="G230" s="3"/>
      <c r="H230" s="3"/>
      <c r="I230" s="3"/>
    </row>
    <row r="231" spans="1:9" ht="24.95" customHeight="1" x14ac:dyDescent="0.25">
      <c r="A231" s="48"/>
      <c r="B231" s="3"/>
      <c r="C231" s="3"/>
      <c r="D231" s="3"/>
      <c r="E231" s="3"/>
      <c r="F231" s="3"/>
      <c r="G231" s="3"/>
      <c r="H231" s="3"/>
      <c r="I231" s="3"/>
    </row>
    <row r="232" spans="1:9" ht="24.95" customHeight="1" x14ac:dyDescent="0.25">
      <c r="A232" s="48"/>
      <c r="B232" s="3"/>
      <c r="C232" s="3"/>
      <c r="D232" s="3"/>
      <c r="E232" s="3"/>
      <c r="F232" s="3"/>
      <c r="G232" s="3"/>
      <c r="H232" s="3"/>
      <c r="I232" s="3"/>
    </row>
    <row r="233" spans="1:9" ht="24.95" customHeight="1" x14ac:dyDescent="0.25">
      <c r="A233" s="48"/>
      <c r="B233" s="3"/>
      <c r="C233" s="3"/>
      <c r="D233" s="3"/>
      <c r="E233" s="3"/>
      <c r="F233" s="3"/>
      <c r="G233" s="3"/>
      <c r="H233" s="3"/>
      <c r="I233" s="3"/>
    </row>
    <row r="234" spans="1:9" ht="24.95" customHeight="1" x14ac:dyDescent="0.25">
      <c r="A234" s="48"/>
      <c r="B234" s="3"/>
      <c r="C234" s="3"/>
      <c r="D234" s="3"/>
      <c r="E234" s="3"/>
      <c r="F234" s="3"/>
      <c r="G234" s="3"/>
      <c r="H234" s="3"/>
      <c r="I234" s="3"/>
    </row>
    <row r="235" spans="1:9" ht="24.95" customHeight="1" x14ac:dyDescent="0.25">
      <c r="A235" s="48"/>
      <c r="B235" s="3"/>
      <c r="C235" s="3"/>
      <c r="D235" s="3"/>
      <c r="E235" s="3"/>
      <c r="F235" s="3"/>
      <c r="G235" s="3"/>
      <c r="H235" s="3"/>
      <c r="I235" s="3"/>
    </row>
    <row r="236" spans="1:9" ht="24.95" customHeight="1" x14ac:dyDescent="0.25">
      <c r="A236" s="48"/>
      <c r="B236" s="3"/>
      <c r="C236" s="3"/>
      <c r="D236" s="3"/>
      <c r="E236" s="3"/>
      <c r="F236" s="3"/>
      <c r="G236" s="3"/>
      <c r="H236" s="3"/>
      <c r="I236" s="3"/>
    </row>
    <row r="237" spans="1:9" ht="24.95" customHeight="1" x14ac:dyDescent="0.25">
      <c r="A237" s="48"/>
      <c r="B237" s="3"/>
      <c r="C237" s="3"/>
      <c r="D237" s="3"/>
      <c r="E237" s="3"/>
      <c r="F237" s="3"/>
      <c r="G237" s="3"/>
      <c r="H237" s="3"/>
      <c r="I237" s="3"/>
    </row>
    <row r="238" spans="1:9" ht="24.95" customHeight="1" x14ac:dyDescent="0.25">
      <c r="A238" s="48"/>
      <c r="B238" s="3"/>
      <c r="C238" s="3"/>
      <c r="D238" s="3"/>
      <c r="E238" s="3"/>
      <c r="F238" s="3"/>
      <c r="G238" s="3"/>
      <c r="H238" s="3"/>
      <c r="I238" s="3"/>
    </row>
    <row r="239" spans="1:9" ht="24.95" customHeight="1" x14ac:dyDescent="0.25">
      <c r="A239" s="48"/>
      <c r="B239" s="3"/>
      <c r="C239" s="3"/>
      <c r="D239" s="3"/>
      <c r="E239" s="3"/>
      <c r="F239" s="3"/>
      <c r="G239" s="3"/>
      <c r="H239" s="3"/>
      <c r="I239" s="3"/>
    </row>
    <row r="240" spans="1:9" ht="24.95" customHeight="1" x14ac:dyDescent="0.25">
      <c r="A240" s="48"/>
      <c r="B240" s="3"/>
      <c r="C240" s="3"/>
      <c r="D240" s="3"/>
      <c r="E240" s="3"/>
      <c r="F240" s="3"/>
      <c r="G240" s="3"/>
      <c r="H240" s="3"/>
      <c r="I240" s="3"/>
    </row>
    <row r="241" spans="1:9" ht="24.95" customHeight="1" x14ac:dyDescent="0.25">
      <c r="A241" s="48"/>
      <c r="B241" s="3"/>
      <c r="C241" s="3"/>
      <c r="D241" s="3"/>
      <c r="E241" s="3"/>
      <c r="F241" s="3"/>
      <c r="G241" s="3"/>
      <c r="H241" s="3"/>
      <c r="I241" s="3"/>
    </row>
    <row r="242" spans="1:9" ht="24.95" customHeight="1" x14ac:dyDescent="0.25">
      <c r="A242" s="48"/>
      <c r="B242" s="3"/>
      <c r="C242" s="3"/>
      <c r="D242" s="3"/>
      <c r="E242" s="3"/>
      <c r="F242" s="3"/>
      <c r="G242" s="3"/>
      <c r="H242" s="3"/>
      <c r="I242" s="3"/>
    </row>
    <row r="243" spans="1:9" ht="24.95" customHeight="1" x14ac:dyDescent="0.25">
      <c r="A243" s="48"/>
      <c r="B243" s="3"/>
      <c r="C243" s="3"/>
      <c r="D243" s="3"/>
      <c r="E243" s="3"/>
      <c r="F243" s="3"/>
      <c r="G243" s="3"/>
      <c r="H243" s="3"/>
      <c r="I243" s="3"/>
    </row>
    <row r="244" spans="1:9" ht="24.95" customHeight="1" x14ac:dyDescent="0.25">
      <c r="A244" s="48"/>
      <c r="B244" s="3"/>
      <c r="C244" s="3"/>
      <c r="D244" s="3"/>
      <c r="E244" s="3"/>
      <c r="F244" s="3"/>
      <c r="G244" s="3"/>
      <c r="H244" s="3"/>
      <c r="I244" s="3"/>
    </row>
    <row r="245" spans="1:9" ht="24.95" customHeight="1" x14ac:dyDescent="0.25">
      <c r="A245" s="48"/>
      <c r="B245" s="3"/>
      <c r="C245" s="3"/>
      <c r="D245" s="3"/>
      <c r="E245" s="3"/>
      <c r="F245" s="3"/>
      <c r="G245" s="3"/>
      <c r="H245" s="3"/>
      <c r="I245" s="3"/>
    </row>
    <row r="246" spans="1:9" ht="24.95" customHeight="1" x14ac:dyDescent="0.25">
      <c r="A246" s="48"/>
      <c r="B246" s="3"/>
      <c r="C246" s="3"/>
      <c r="D246" s="3"/>
      <c r="E246" s="3"/>
      <c r="F246" s="3"/>
      <c r="G246" s="3"/>
      <c r="H246" s="3"/>
      <c r="I246" s="3"/>
    </row>
    <row r="247" spans="1:9" ht="24.95" customHeight="1" x14ac:dyDescent="0.25">
      <c r="A247" s="48"/>
      <c r="B247" s="3"/>
      <c r="C247" s="3"/>
      <c r="D247" s="3"/>
      <c r="E247" s="3"/>
      <c r="F247" s="3"/>
      <c r="G247" s="3"/>
      <c r="H247" s="3"/>
      <c r="I247" s="3"/>
    </row>
    <row r="248" spans="1:9" ht="24.95" customHeight="1" x14ac:dyDescent="0.25">
      <c r="A248" s="48"/>
      <c r="B248" s="3"/>
      <c r="C248" s="3"/>
      <c r="D248" s="3"/>
      <c r="E248" s="3"/>
      <c r="F248" s="3"/>
      <c r="G248" s="3"/>
      <c r="H248" s="3"/>
      <c r="I248" s="3"/>
    </row>
    <row r="249" spans="1:9" ht="24.95" customHeight="1" x14ac:dyDescent="0.25">
      <c r="A249" s="48"/>
      <c r="B249" s="3"/>
      <c r="C249" s="3"/>
      <c r="D249" s="3"/>
      <c r="E249" s="3"/>
      <c r="F249" s="3"/>
      <c r="G249" s="3"/>
      <c r="H249" s="3"/>
      <c r="I249" s="3"/>
    </row>
    <row r="250" spans="1:9" ht="24.95" customHeight="1" x14ac:dyDescent="0.25">
      <c r="A250" s="48"/>
      <c r="B250" s="3"/>
      <c r="C250" s="3"/>
      <c r="D250" s="3"/>
      <c r="E250" s="3"/>
      <c r="F250" s="3"/>
      <c r="G250" s="3"/>
      <c r="H250" s="3"/>
      <c r="I250" s="3"/>
    </row>
    <row r="251" spans="1:9" ht="24.95" customHeight="1" x14ac:dyDescent="0.25">
      <c r="A251" s="48"/>
      <c r="B251" s="3"/>
      <c r="C251" s="3"/>
      <c r="D251" s="3"/>
      <c r="E251" s="3"/>
      <c r="F251" s="3"/>
      <c r="G251" s="3"/>
      <c r="H251" s="3"/>
      <c r="I251" s="3"/>
    </row>
    <row r="252" spans="1:9" ht="24.95" customHeight="1" x14ac:dyDescent="0.25">
      <c r="A252" s="48"/>
      <c r="B252" s="3"/>
      <c r="C252" s="3"/>
      <c r="D252" s="3"/>
      <c r="E252" s="3"/>
      <c r="F252" s="3"/>
      <c r="G252" s="3"/>
      <c r="H252" s="3"/>
      <c r="I252" s="3"/>
    </row>
    <row r="253" spans="1:9" ht="24.95" customHeight="1" x14ac:dyDescent="0.25">
      <c r="A253" s="48"/>
      <c r="B253" s="3"/>
      <c r="C253" s="3"/>
      <c r="D253" s="3"/>
      <c r="E253" s="3"/>
      <c r="F253" s="3"/>
      <c r="G253" s="3"/>
      <c r="H253" s="3"/>
      <c r="I253" s="3"/>
    </row>
    <row r="254" spans="1:9" ht="24.95" customHeight="1" x14ac:dyDescent="0.25">
      <c r="A254" s="48"/>
      <c r="B254" s="3"/>
      <c r="C254" s="3"/>
      <c r="D254" s="3"/>
      <c r="E254" s="3"/>
      <c r="F254" s="3"/>
      <c r="G254" s="3"/>
      <c r="H254" s="3"/>
      <c r="I254" s="3"/>
    </row>
    <row r="255" spans="1:9" ht="24.95" customHeight="1" x14ac:dyDescent="0.25">
      <c r="A255" s="48"/>
      <c r="B255" s="3"/>
      <c r="C255" s="3"/>
      <c r="D255" s="3"/>
      <c r="E255" s="3"/>
      <c r="F255" s="3"/>
      <c r="G255" s="3"/>
      <c r="H255" s="3"/>
      <c r="I255" s="3"/>
    </row>
    <row r="256" spans="1:9" ht="24.95" customHeight="1" x14ac:dyDescent="0.25">
      <c r="A256" s="48"/>
      <c r="B256" s="3"/>
      <c r="C256" s="3"/>
      <c r="D256" s="3"/>
      <c r="E256" s="3"/>
      <c r="F256" s="3"/>
      <c r="G256" s="3"/>
      <c r="H256" s="3"/>
      <c r="I256" s="3"/>
    </row>
    <row r="257" spans="1:9" ht="24.95" customHeight="1" x14ac:dyDescent="0.25">
      <c r="A257" s="48"/>
      <c r="B257" s="3"/>
      <c r="C257" s="3"/>
      <c r="D257" s="3"/>
      <c r="E257" s="3"/>
      <c r="F257" s="3"/>
      <c r="G257" s="3"/>
      <c r="H257" s="3"/>
      <c r="I257" s="3"/>
    </row>
    <row r="258" spans="1:9" ht="24.95" customHeight="1" x14ac:dyDescent="0.25">
      <c r="A258" s="48"/>
      <c r="B258" s="3"/>
      <c r="C258" s="3"/>
      <c r="D258" s="3"/>
      <c r="E258" s="3"/>
      <c r="F258" s="3"/>
      <c r="G258" s="3"/>
      <c r="H258" s="3"/>
      <c r="I258" s="3"/>
    </row>
    <row r="259" spans="1:9" ht="24.95" customHeight="1" x14ac:dyDescent="0.25">
      <c r="A259" s="48"/>
      <c r="B259" s="3"/>
      <c r="C259" s="3"/>
      <c r="D259" s="3"/>
      <c r="E259" s="3"/>
      <c r="F259" s="3"/>
      <c r="G259" s="3"/>
      <c r="H259" s="3"/>
      <c r="I259" s="3"/>
    </row>
    <row r="260" spans="1:9" ht="24.95" customHeight="1" x14ac:dyDescent="0.25">
      <c r="A260" s="48"/>
      <c r="B260" s="3"/>
      <c r="C260" s="3"/>
      <c r="D260" s="3"/>
      <c r="E260" s="3"/>
      <c r="F260" s="3"/>
      <c r="G260" s="3"/>
      <c r="H260" s="3"/>
      <c r="I260" s="3"/>
    </row>
    <row r="261" spans="1:9" ht="24.95" customHeight="1" x14ac:dyDescent="0.25">
      <c r="A261" s="48"/>
      <c r="B261" s="3"/>
      <c r="C261" s="3"/>
      <c r="D261" s="3"/>
      <c r="E261" s="3"/>
      <c r="F261" s="3"/>
      <c r="G261" s="3"/>
      <c r="H261" s="3"/>
      <c r="I261" s="3"/>
    </row>
    <row r="262" spans="1:9" ht="24.95" customHeight="1" x14ac:dyDescent="0.25">
      <c r="A262" s="48"/>
      <c r="B262" s="3"/>
      <c r="C262" s="3"/>
      <c r="D262" s="3"/>
      <c r="E262" s="3"/>
      <c r="F262" s="3"/>
      <c r="G262" s="3"/>
      <c r="H262" s="3"/>
      <c r="I262" s="3"/>
    </row>
    <row r="263" spans="1:9" ht="24.95" customHeight="1" x14ac:dyDescent="0.25">
      <c r="A263" s="48"/>
      <c r="B263" s="3"/>
      <c r="C263" s="3"/>
      <c r="D263" s="3"/>
      <c r="E263" s="3"/>
      <c r="F263" s="3"/>
      <c r="G263" s="3"/>
      <c r="H263" s="3"/>
      <c r="I263" s="3"/>
    </row>
    <row r="264" spans="1:9" ht="24.95" customHeight="1" x14ac:dyDescent="0.25">
      <c r="A264" s="48"/>
      <c r="B264" s="3"/>
      <c r="C264" s="3"/>
      <c r="D264" s="3"/>
      <c r="E264" s="3"/>
      <c r="F264" s="3"/>
      <c r="G264" s="3"/>
      <c r="H264" s="3"/>
      <c r="I264" s="3"/>
    </row>
    <row r="265" spans="1:9" ht="24.95" customHeight="1" x14ac:dyDescent="0.25">
      <c r="A265" s="48"/>
      <c r="B265" s="3"/>
      <c r="C265" s="3"/>
      <c r="D265" s="3"/>
      <c r="E265" s="3"/>
      <c r="F265" s="3"/>
      <c r="G265" s="3"/>
      <c r="H265" s="3"/>
      <c r="I265" s="3"/>
    </row>
    <row r="266" spans="1:9" ht="24.95" customHeight="1" x14ac:dyDescent="0.25">
      <c r="A266" s="48"/>
      <c r="B266" s="3"/>
      <c r="C266" s="3"/>
      <c r="D266" s="3"/>
      <c r="E266" s="3"/>
      <c r="F266" s="3"/>
      <c r="G266" s="3"/>
      <c r="H266" s="3"/>
      <c r="I266" s="3"/>
    </row>
    <row r="267" spans="1:9" ht="24.95" customHeight="1" x14ac:dyDescent="0.25">
      <c r="A267" s="48"/>
      <c r="B267" s="3"/>
      <c r="C267" s="3"/>
      <c r="D267" s="3"/>
      <c r="E267" s="3"/>
      <c r="F267" s="3"/>
      <c r="G267" s="3"/>
      <c r="H267" s="3"/>
      <c r="I267" s="3"/>
    </row>
    <row r="268" spans="1:9" ht="24.95" customHeight="1" x14ac:dyDescent="0.25">
      <c r="A268" s="48"/>
      <c r="B268" s="3"/>
      <c r="C268" s="3"/>
      <c r="D268" s="3"/>
      <c r="E268" s="3"/>
      <c r="F268" s="3"/>
      <c r="G268" s="3"/>
      <c r="H268" s="3"/>
      <c r="I268" s="3"/>
    </row>
    <row r="269" spans="1:9" ht="24.95" customHeight="1" x14ac:dyDescent="0.25">
      <c r="A269" s="48"/>
      <c r="B269" s="3"/>
      <c r="C269" s="3"/>
      <c r="D269" s="3"/>
      <c r="E269" s="3"/>
      <c r="F269" s="3"/>
      <c r="G269" s="3"/>
      <c r="H269" s="3"/>
      <c r="I269" s="3"/>
    </row>
    <row r="270" spans="1:9" ht="24.95" customHeight="1" x14ac:dyDescent="0.25">
      <c r="A270" s="48"/>
      <c r="B270" s="3"/>
      <c r="C270" s="3"/>
      <c r="D270" s="3"/>
      <c r="E270" s="3"/>
      <c r="F270" s="3"/>
      <c r="G270" s="3"/>
      <c r="H270" s="3"/>
      <c r="I270" s="3"/>
    </row>
    <row r="271" spans="1:9" ht="24.95" customHeight="1" x14ac:dyDescent="0.25">
      <c r="A271" s="48"/>
      <c r="B271" s="3"/>
      <c r="C271" s="3"/>
      <c r="D271" s="3"/>
      <c r="E271" s="3"/>
      <c r="F271" s="3"/>
      <c r="G271" s="3"/>
      <c r="H271" s="3"/>
      <c r="I271" s="3"/>
    </row>
    <row r="272" spans="1:9" ht="24.95" customHeight="1" x14ac:dyDescent="0.25">
      <c r="A272" s="48"/>
      <c r="B272" s="3"/>
      <c r="C272" s="3"/>
      <c r="D272" s="3"/>
      <c r="E272" s="3"/>
      <c r="F272" s="3"/>
      <c r="G272" s="3"/>
      <c r="H272" s="3"/>
      <c r="I272" s="3"/>
    </row>
    <row r="273" spans="1:9" ht="24.95" customHeight="1" x14ac:dyDescent="0.25">
      <c r="A273" s="48"/>
      <c r="B273" s="3"/>
      <c r="C273" s="3"/>
      <c r="D273" s="3"/>
      <c r="E273" s="3"/>
      <c r="F273" s="3"/>
      <c r="G273" s="3"/>
      <c r="H273" s="3"/>
      <c r="I273" s="3"/>
    </row>
    <row r="274" spans="1:9" ht="24.95" customHeight="1" x14ac:dyDescent="0.25">
      <c r="A274" s="48"/>
      <c r="B274" s="3"/>
      <c r="C274" s="3"/>
      <c r="D274" s="3"/>
      <c r="E274" s="3"/>
      <c r="F274" s="3"/>
      <c r="G274" s="3"/>
      <c r="H274" s="3"/>
      <c r="I274" s="3"/>
    </row>
    <row r="275" spans="1:9" ht="24.95" customHeight="1" x14ac:dyDescent="0.25">
      <c r="A275" s="48"/>
      <c r="B275" s="3"/>
      <c r="C275" s="3"/>
      <c r="D275" s="3"/>
      <c r="E275" s="3"/>
      <c r="F275" s="3"/>
      <c r="G275" s="3"/>
      <c r="H275" s="3"/>
      <c r="I275" s="3"/>
    </row>
    <row r="276" spans="1:9" ht="24.95" customHeight="1" x14ac:dyDescent="0.25">
      <c r="A276" s="48"/>
      <c r="B276" s="3"/>
      <c r="C276" s="3"/>
      <c r="D276" s="3"/>
      <c r="E276" s="3"/>
      <c r="F276" s="3"/>
      <c r="G276" s="3"/>
      <c r="H276" s="3"/>
      <c r="I276" s="3"/>
    </row>
    <row r="277" spans="1:9" ht="24.95" customHeight="1" x14ac:dyDescent="0.25">
      <c r="A277" s="48"/>
      <c r="B277" s="3"/>
      <c r="C277" s="3"/>
      <c r="D277" s="3"/>
      <c r="E277" s="3"/>
      <c r="F277" s="3"/>
      <c r="G277" s="3"/>
      <c r="H277" s="3"/>
      <c r="I277" s="3"/>
    </row>
    <row r="278" spans="1:9" ht="24.95" customHeight="1" x14ac:dyDescent="0.25">
      <c r="A278" s="48"/>
      <c r="B278" s="3"/>
      <c r="C278" s="3"/>
      <c r="D278" s="3"/>
      <c r="E278" s="3"/>
      <c r="F278" s="3"/>
      <c r="G278" s="3"/>
      <c r="H278" s="3"/>
      <c r="I278" s="3"/>
    </row>
    <row r="279" spans="1:9" ht="24.95" customHeight="1" x14ac:dyDescent="0.25">
      <c r="A279" s="48"/>
      <c r="B279" s="3"/>
      <c r="C279" s="3"/>
      <c r="D279" s="3"/>
      <c r="E279" s="3"/>
      <c r="F279" s="3"/>
      <c r="G279" s="3"/>
      <c r="H279" s="3"/>
      <c r="I279" s="3"/>
    </row>
    <row r="280" spans="1:9" ht="24.95" customHeight="1" x14ac:dyDescent="0.25">
      <c r="A280" s="48"/>
      <c r="B280" s="3"/>
      <c r="C280" s="3"/>
      <c r="D280" s="3"/>
      <c r="E280" s="3"/>
      <c r="F280" s="3"/>
      <c r="G280" s="3"/>
      <c r="H280" s="3"/>
      <c r="I280" s="3"/>
    </row>
    <row r="281" spans="1:9" ht="24.95" customHeight="1" x14ac:dyDescent="0.25">
      <c r="A281" s="48"/>
      <c r="B281" s="3"/>
      <c r="C281" s="3"/>
      <c r="D281" s="3"/>
      <c r="E281" s="3"/>
      <c r="F281" s="3"/>
      <c r="G281" s="3"/>
      <c r="H281" s="3"/>
      <c r="I281" s="3"/>
    </row>
    <row r="282" spans="1:9" ht="24.95" customHeight="1" x14ac:dyDescent="0.25">
      <c r="A282" s="48"/>
      <c r="B282" s="3"/>
      <c r="C282" s="3"/>
      <c r="D282" s="3"/>
      <c r="E282" s="3"/>
      <c r="F282" s="3"/>
      <c r="G282" s="3"/>
      <c r="H282" s="3"/>
      <c r="I282" s="3"/>
    </row>
    <row r="283" spans="1:9" ht="24.95" customHeight="1" x14ac:dyDescent="0.25">
      <c r="A283" s="48"/>
      <c r="B283" s="3"/>
      <c r="C283" s="3"/>
      <c r="D283" s="3"/>
      <c r="E283" s="3"/>
      <c r="F283" s="3"/>
      <c r="G283" s="3"/>
      <c r="H283" s="3"/>
      <c r="I283" s="3"/>
    </row>
    <row r="284" spans="1:9" ht="24.95" customHeight="1" x14ac:dyDescent="0.25">
      <c r="A284" s="48"/>
      <c r="B284" s="3"/>
      <c r="C284" s="3"/>
      <c r="D284" s="3"/>
      <c r="E284" s="3"/>
      <c r="F284" s="3"/>
      <c r="G284" s="3"/>
      <c r="H284" s="3"/>
      <c r="I284" s="3"/>
    </row>
    <row r="285" spans="1:9" ht="24.95" customHeight="1" x14ac:dyDescent="0.25">
      <c r="A285" s="48"/>
      <c r="B285" s="3"/>
      <c r="C285" s="3"/>
      <c r="D285" s="3"/>
      <c r="E285" s="3"/>
      <c r="F285" s="3"/>
      <c r="G285" s="3"/>
      <c r="H285" s="3"/>
      <c r="I285" s="3"/>
    </row>
    <row r="286" spans="1:9" ht="24.95" customHeight="1" x14ac:dyDescent="0.25">
      <c r="A286" s="48"/>
      <c r="B286" s="3"/>
      <c r="C286" s="3"/>
      <c r="D286" s="3"/>
      <c r="E286" s="3"/>
      <c r="F286" s="3"/>
      <c r="G286" s="3"/>
      <c r="H286" s="3"/>
      <c r="I286" s="3"/>
    </row>
    <row r="287" spans="1:9" ht="24.95" customHeight="1" x14ac:dyDescent="0.25">
      <c r="A287" s="48"/>
      <c r="B287" s="3"/>
      <c r="C287" s="3"/>
      <c r="D287" s="3"/>
      <c r="E287" s="3"/>
      <c r="F287" s="3"/>
      <c r="G287" s="3"/>
      <c r="H287" s="3"/>
      <c r="I287" s="3"/>
    </row>
    <row r="288" spans="1:9" ht="24.95" customHeight="1" x14ac:dyDescent="0.25">
      <c r="A288" s="48"/>
      <c r="B288" s="3"/>
      <c r="C288" s="3"/>
      <c r="D288" s="3"/>
      <c r="E288" s="3"/>
      <c r="F288" s="3"/>
      <c r="G288" s="3"/>
      <c r="H288" s="3"/>
      <c r="I288" s="3"/>
    </row>
    <row r="289" spans="1:9" ht="24.95" customHeight="1" x14ac:dyDescent="0.25">
      <c r="A289" s="48"/>
      <c r="B289" s="3"/>
      <c r="C289" s="3"/>
      <c r="D289" s="3"/>
      <c r="E289" s="3"/>
      <c r="F289" s="3"/>
      <c r="G289" s="3"/>
      <c r="H289" s="3"/>
      <c r="I289" s="3"/>
    </row>
    <row r="290" spans="1:9" ht="24.95" customHeight="1" x14ac:dyDescent="0.25">
      <c r="A290" s="48"/>
      <c r="B290" s="3"/>
      <c r="C290" s="3"/>
      <c r="D290" s="3"/>
      <c r="E290" s="3"/>
      <c r="F290" s="3"/>
      <c r="G290" s="3"/>
      <c r="H290" s="3"/>
      <c r="I290" s="3"/>
    </row>
    <row r="291" spans="1:9" ht="24.95" customHeight="1" x14ac:dyDescent="0.25">
      <c r="A291" s="48"/>
      <c r="B291" s="3"/>
      <c r="C291" s="3"/>
      <c r="D291" s="3"/>
      <c r="E291" s="3"/>
      <c r="F291" s="3"/>
      <c r="G291" s="3"/>
      <c r="H291" s="3"/>
      <c r="I291" s="3"/>
    </row>
    <row r="292" spans="1:9" ht="24.95" customHeight="1" x14ac:dyDescent="0.25">
      <c r="A292" s="48"/>
      <c r="B292" s="3"/>
      <c r="C292" s="3"/>
      <c r="D292" s="3"/>
      <c r="E292" s="3"/>
      <c r="F292" s="3"/>
      <c r="G292" s="3"/>
      <c r="H292" s="3"/>
      <c r="I292" s="3"/>
    </row>
    <row r="293" spans="1:9" ht="24.95" customHeight="1" x14ac:dyDescent="0.25">
      <c r="A293" s="48"/>
      <c r="B293" s="3"/>
      <c r="C293" s="3"/>
      <c r="D293" s="3"/>
      <c r="E293" s="3"/>
      <c r="F293" s="3"/>
      <c r="G293" s="3"/>
      <c r="H293" s="3"/>
      <c r="I293" s="3"/>
    </row>
    <row r="294" spans="1:9" ht="24.95" customHeight="1" x14ac:dyDescent="0.25">
      <c r="A294" s="48"/>
      <c r="B294" s="3"/>
      <c r="C294" s="3"/>
      <c r="D294" s="3"/>
      <c r="E294" s="3"/>
      <c r="F294" s="3"/>
      <c r="G294" s="3"/>
      <c r="H294" s="3"/>
      <c r="I294" s="3"/>
    </row>
    <row r="295" spans="1:9" ht="24.95" customHeight="1" x14ac:dyDescent="0.25">
      <c r="A295" s="48"/>
      <c r="B295" s="3"/>
      <c r="C295" s="3"/>
      <c r="D295" s="3"/>
      <c r="E295" s="3"/>
      <c r="F295" s="3"/>
      <c r="G295" s="3"/>
      <c r="H295" s="3"/>
      <c r="I295" s="3"/>
    </row>
    <row r="296" spans="1:9" ht="24.95" customHeight="1" x14ac:dyDescent="0.25">
      <c r="A296" s="48"/>
      <c r="B296" s="3"/>
      <c r="C296" s="3"/>
      <c r="D296" s="3"/>
      <c r="E296" s="3"/>
      <c r="F296" s="3"/>
      <c r="G296" s="3"/>
      <c r="H296" s="3"/>
      <c r="I296" s="3"/>
    </row>
    <row r="297" spans="1:9" ht="24.95" customHeight="1" x14ac:dyDescent="0.25">
      <c r="A297" s="48"/>
      <c r="B297" s="3"/>
      <c r="C297" s="3"/>
      <c r="D297" s="3"/>
      <c r="E297" s="3"/>
      <c r="F297" s="3"/>
      <c r="G297" s="3"/>
      <c r="H297" s="3"/>
      <c r="I297" s="3"/>
    </row>
    <row r="298" spans="1:9" ht="24.95" customHeight="1" x14ac:dyDescent="0.25">
      <c r="A298" s="48"/>
      <c r="B298" s="3"/>
      <c r="C298" s="3"/>
      <c r="D298" s="3"/>
      <c r="E298" s="3"/>
      <c r="F298" s="3"/>
      <c r="G298" s="3"/>
      <c r="H298" s="3"/>
      <c r="I298" s="3"/>
    </row>
    <row r="299" spans="1:9" ht="24.95" customHeight="1" x14ac:dyDescent="0.25">
      <c r="A299" s="48"/>
      <c r="B299" s="3"/>
      <c r="C299" s="3"/>
      <c r="D299" s="3"/>
      <c r="E299" s="3"/>
      <c r="F299" s="3"/>
      <c r="G299" s="3"/>
      <c r="H299" s="3"/>
      <c r="I299" s="3"/>
    </row>
    <row r="300" spans="1:9" ht="24.95" customHeight="1" x14ac:dyDescent="0.25">
      <c r="A300" s="48"/>
      <c r="B300" s="3"/>
      <c r="C300" s="3"/>
      <c r="D300" s="3"/>
      <c r="E300" s="3"/>
      <c r="F300" s="3"/>
      <c r="G300" s="3"/>
      <c r="H300" s="3"/>
      <c r="I300" s="3"/>
    </row>
    <row r="301" spans="1:9" ht="24.95" customHeight="1" x14ac:dyDescent="0.25">
      <c r="A301" s="48"/>
      <c r="B301" s="3"/>
      <c r="C301" s="3"/>
      <c r="D301" s="3"/>
      <c r="E301" s="3"/>
      <c r="F301" s="3"/>
      <c r="G301" s="3"/>
      <c r="H301" s="3"/>
      <c r="I301" s="3"/>
    </row>
    <row r="302" spans="1:9" ht="24.95" customHeight="1" x14ac:dyDescent="0.25">
      <c r="A302" s="48"/>
      <c r="B302" s="3"/>
      <c r="C302" s="3"/>
      <c r="D302" s="3"/>
      <c r="E302" s="3"/>
      <c r="F302" s="3"/>
      <c r="G302" s="3"/>
      <c r="H302" s="3"/>
      <c r="I302" s="3"/>
    </row>
    <row r="303" spans="1:9" ht="24.95" customHeight="1" x14ac:dyDescent="0.25">
      <c r="A303" s="48"/>
      <c r="B303" s="3"/>
      <c r="C303" s="3"/>
      <c r="D303" s="3"/>
      <c r="E303" s="3"/>
      <c r="F303" s="3"/>
      <c r="G303" s="3"/>
      <c r="H303" s="3"/>
      <c r="I303" s="3"/>
    </row>
    <row r="304" spans="1:9" ht="24.95" customHeight="1" x14ac:dyDescent="0.25">
      <c r="A304" s="48"/>
      <c r="B304" s="3"/>
      <c r="C304" s="3"/>
      <c r="D304" s="3"/>
      <c r="E304" s="3"/>
      <c r="F304" s="3"/>
      <c r="G304" s="3"/>
      <c r="H304" s="3"/>
      <c r="I304" s="3"/>
    </row>
    <row r="305" spans="1:9" ht="24.95" customHeight="1" x14ac:dyDescent="0.25">
      <c r="A305" s="48"/>
      <c r="B305" s="3"/>
      <c r="C305" s="3"/>
      <c r="D305" s="3"/>
      <c r="E305" s="3"/>
      <c r="F305" s="3"/>
      <c r="G305" s="3"/>
      <c r="H305" s="3"/>
      <c r="I305" s="3"/>
    </row>
    <row r="306" spans="1:9" ht="24.95" customHeight="1" x14ac:dyDescent="0.25">
      <c r="A306" s="48"/>
      <c r="B306" s="3"/>
      <c r="C306" s="3"/>
      <c r="D306" s="3"/>
      <c r="E306" s="3"/>
      <c r="F306" s="3"/>
      <c r="G306" s="3"/>
      <c r="H306" s="3"/>
      <c r="I306" s="3"/>
    </row>
    <row r="307" spans="1:9" ht="24.95" customHeight="1" x14ac:dyDescent="0.25">
      <c r="A307" s="48"/>
      <c r="B307" s="3"/>
      <c r="C307" s="3"/>
      <c r="D307" s="3"/>
      <c r="E307" s="3"/>
      <c r="F307" s="3"/>
      <c r="G307" s="3"/>
      <c r="H307" s="3"/>
      <c r="I307" s="3"/>
    </row>
    <row r="308" spans="1:9" ht="24.95" customHeight="1" x14ac:dyDescent="0.25">
      <c r="A308" s="48"/>
      <c r="B308" s="3"/>
      <c r="C308" s="3"/>
      <c r="D308" s="3"/>
      <c r="E308" s="3"/>
      <c r="F308" s="3"/>
      <c r="G308" s="3"/>
      <c r="H308" s="3"/>
      <c r="I308" s="3"/>
    </row>
    <row r="309" spans="1:9" ht="24.95" customHeight="1" x14ac:dyDescent="0.25">
      <c r="A309" s="48"/>
      <c r="B309" s="3"/>
      <c r="C309" s="3"/>
      <c r="D309" s="3"/>
      <c r="E309" s="3"/>
      <c r="F309" s="3"/>
      <c r="G309" s="3"/>
      <c r="H309" s="3"/>
      <c r="I309" s="3"/>
    </row>
    <row r="310" spans="1:9" ht="24.95" customHeight="1" x14ac:dyDescent="0.25">
      <c r="A310" s="48"/>
      <c r="B310" s="3"/>
      <c r="C310" s="3"/>
      <c r="D310" s="3"/>
      <c r="E310" s="3"/>
      <c r="F310" s="3"/>
      <c r="G310" s="3"/>
      <c r="H310" s="3"/>
      <c r="I310" s="3"/>
    </row>
    <row r="311" spans="1:9" ht="24.95" customHeight="1" x14ac:dyDescent="0.25">
      <c r="A311" s="48"/>
      <c r="B311" s="3"/>
      <c r="C311" s="3"/>
      <c r="D311" s="3"/>
      <c r="E311" s="3"/>
      <c r="F311" s="3"/>
      <c r="G311" s="3"/>
      <c r="H311" s="3"/>
      <c r="I311" s="3"/>
    </row>
    <row r="312" spans="1:9" ht="24.95" customHeight="1" x14ac:dyDescent="0.25">
      <c r="A312" s="48"/>
      <c r="B312" s="3"/>
      <c r="C312" s="3"/>
      <c r="D312" s="3"/>
      <c r="E312" s="3"/>
      <c r="F312" s="3"/>
      <c r="G312" s="3"/>
      <c r="H312" s="3"/>
      <c r="I312" s="3"/>
    </row>
    <row r="313" spans="1:9" ht="24.95" customHeight="1" x14ac:dyDescent="0.25">
      <c r="A313" s="48"/>
      <c r="B313" s="3"/>
      <c r="C313" s="3"/>
      <c r="D313" s="3"/>
      <c r="E313" s="3"/>
      <c r="F313" s="3"/>
      <c r="G313" s="3"/>
      <c r="H313" s="3"/>
      <c r="I313" s="3"/>
    </row>
    <row r="314" spans="1:9" ht="24.95" customHeight="1" x14ac:dyDescent="0.25">
      <c r="A314" s="48"/>
      <c r="B314" s="3"/>
      <c r="C314" s="3"/>
      <c r="D314" s="3"/>
      <c r="E314" s="3"/>
      <c r="F314" s="3"/>
      <c r="G314" s="3"/>
      <c r="H314" s="3"/>
      <c r="I314" s="3"/>
    </row>
    <row r="315" spans="1:9" ht="24.95" customHeight="1" x14ac:dyDescent="0.25">
      <c r="A315" s="48"/>
      <c r="B315" s="3"/>
      <c r="C315" s="3"/>
      <c r="D315" s="3"/>
      <c r="E315" s="3"/>
      <c r="F315" s="3"/>
      <c r="G315" s="3"/>
      <c r="H315" s="3"/>
      <c r="I315" s="3"/>
    </row>
    <row r="316" spans="1:9" ht="24.95" customHeight="1" x14ac:dyDescent="0.25">
      <c r="A316" s="48"/>
      <c r="B316" s="3"/>
      <c r="C316" s="3"/>
      <c r="D316" s="3"/>
      <c r="E316" s="3"/>
      <c r="F316" s="3"/>
      <c r="G316" s="3"/>
      <c r="H316" s="3"/>
      <c r="I316" s="3"/>
    </row>
    <row r="317" spans="1:9" ht="24.95" customHeight="1" x14ac:dyDescent="0.25">
      <c r="A317" s="48"/>
      <c r="B317" s="3"/>
      <c r="C317" s="3"/>
      <c r="D317" s="3"/>
      <c r="E317" s="3"/>
      <c r="F317" s="3"/>
      <c r="G317" s="3"/>
      <c r="H317" s="3"/>
      <c r="I317" s="3"/>
    </row>
    <row r="318" spans="1:9" ht="24.95" customHeight="1" x14ac:dyDescent="0.25">
      <c r="A318" s="48"/>
      <c r="B318" s="3"/>
      <c r="C318" s="3"/>
      <c r="D318" s="3"/>
      <c r="E318" s="3"/>
      <c r="F318" s="3"/>
      <c r="G318" s="3"/>
      <c r="H318" s="3"/>
      <c r="I318" s="3"/>
    </row>
    <row r="319" spans="1:9" ht="24.95" customHeight="1" x14ac:dyDescent="0.25">
      <c r="A319" s="48"/>
      <c r="B319" s="3"/>
      <c r="C319" s="3"/>
      <c r="D319" s="3"/>
      <c r="E319" s="3"/>
      <c r="F319" s="3"/>
      <c r="G319" s="3"/>
      <c r="H319" s="3"/>
      <c r="I319" s="3"/>
    </row>
    <row r="320" spans="1:9" ht="24.95" customHeight="1" x14ac:dyDescent="0.25">
      <c r="A320" s="48"/>
      <c r="B320" s="3"/>
      <c r="C320" s="3"/>
      <c r="D320" s="3"/>
      <c r="E320" s="3"/>
      <c r="F320" s="3"/>
      <c r="G320" s="3"/>
      <c r="H320" s="3"/>
      <c r="I320" s="3"/>
    </row>
    <row r="321" spans="1:9" ht="24.95" customHeight="1" x14ac:dyDescent="0.25">
      <c r="A321" s="48"/>
      <c r="B321" s="3"/>
      <c r="C321" s="3"/>
      <c r="D321" s="3"/>
      <c r="E321" s="3"/>
      <c r="F321" s="3"/>
      <c r="G321" s="3"/>
      <c r="H321" s="3"/>
      <c r="I321" s="3"/>
    </row>
    <row r="322" spans="1:9" ht="24.95" customHeight="1" x14ac:dyDescent="0.25">
      <c r="A322" s="48"/>
      <c r="B322" s="3"/>
      <c r="C322" s="3"/>
      <c r="D322" s="3"/>
      <c r="E322" s="3"/>
      <c r="F322" s="3"/>
      <c r="G322" s="3"/>
      <c r="H322" s="3"/>
      <c r="I322" s="3"/>
    </row>
    <row r="323" spans="1:9" ht="24.95" customHeight="1" x14ac:dyDescent="0.25">
      <c r="A323" s="48"/>
      <c r="B323" s="3"/>
      <c r="C323" s="3"/>
      <c r="D323" s="3"/>
      <c r="E323" s="3"/>
      <c r="F323" s="3"/>
      <c r="G323" s="3"/>
      <c r="H323" s="3"/>
      <c r="I323" s="3"/>
    </row>
    <row r="324" spans="1:9" ht="24.95" customHeight="1" x14ac:dyDescent="0.25">
      <c r="A324" s="48"/>
      <c r="B324" s="3"/>
      <c r="C324" s="3"/>
      <c r="D324" s="3"/>
      <c r="E324" s="3"/>
      <c r="F324" s="3"/>
      <c r="G324" s="3"/>
      <c r="H324" s="3"/>
      <c r="I324" s="3"/>
    </row>
    <row r="325" spans="1:9" ht="24.95" customHeight="1" x14ac:dyDescent="0.25">
      <c r="A325" s="48"/>
      <c r="B325" s="3"/>
      <c r="C325" s="3"/>
      <c r="D325" s="3"/>
      <c r="E325" s="3"/>
      <c r="F325" s="3"/>
      <c r="G325" s="3"/>
      <c r="H325" s="3"/>
      <c r="I325" s="3"/>
    </row>
    <row r="326" spans="1:9" ht="24.95" customHeight="1" x14ac:dyDescent="0.25">
      <c r="A326" s="48"/>
      <c r="B326" s="3"/>
      <c r="C326" s="3"/>
      <c r="D326" s="3"/>
      <c r="E326" s="3"/>
      <c r="F326" s="3"/>
      <c r="G326" s="3"/>
      <c r="H326" s="3"/>
      <c r="I326" s="3"/>
    </row>
    <row r="327" spans="1:9" ht="24.95" customHeight="1" x14ac:dyDescent="0.25">
      <c r="A327" s="48"/>
      <c r="B327" s="3"/>
      <c r="C327" s="3"/>
      <c r="D327" s="3"/>
      <c r="E327" s="3"/>
      <c r="F327" s="3"/>
      <c r="G327" s="3"/>
      <c r="H327" s="3"/>
      <c r="I327" s="3"/>
    </row>
    <row r="328" spans="1:9" ht="24.95" customHeight="1" x14ac:dyDescent="0.25">
      <c r="A328" s="48"/>
      <c r="B328" s="3"/>
      <c r="C328" s="3"/>
      <c r="D328" s="3"/>
      <c r="E328" s="3"/>
      <c r="F328" s="3"/>
      <c r="G328" s="3"/>
      <c r="H328" s="3"/>
      <c r="I328" s="3"/>
    </row>
    <row r="329" spans="1:9" ht="24.95" customHeight="1" x14ac:dyDescent="0.25">
      <c r="A329" s="48"/>
      <c r="B329" s="3"/>
      <c r="C329" s="3"/>
      <c r="D329" s="3"/>
      <c r="E329" s="3"/>
      <c r="F329" s="3"/>
      <c r="G329" s="3"/>
      <c r="H329" s="3"/>
      <c r="I329" s="3"/>
    </row>
    <row r="330" spans="1:9" ht="24.95" customHeight="1" x14ac:dyDescent="0.25">
      <c r="A330" s="48"/>
      <c r="B330" s="3"/>
      <c r="C330" s="3"/>
      <c r="D330" s="3"/>
      <c r="E330" s="3"/>
      <c r="F330" s="3"/>
      <c r="G330" s="3"/>
      <c r="H330" s="3"/>
      <c r="I330" s="3"/>
    </row>
    <row r="331" spans="1:9" ht="24.95" customHeight="1" x14ac:dyDescent="0.25">
      <c r="A331" s="48"/>
      <c r="B331" s="3"/>
      <c r="C331" s="3"/>
      <c r="D331" s="3"/>
      <c r="E331" s="3"/>
      <c r="F331" s="3"/>
      <c r="G331" s="3"/>
      <c r="H331" s="3"/>
      <c r="I331" s="3"/>
    </row>
    <row r="332" spans="1:9" ht="24.95" customHeight="1" x14ac:dyDescent="0.25">
      <c r="A332" s="48"/>
      <c r="B332" s="3"/>
      <c r="C332" s="3"/>
      <c r="D332" s="3"/>
      <c r="E332" s="3"/>
      <c r="F332" s="3"/>
      <c r="G332" s="3"/>
      <c r="H332" s="3"/>
      <c r="I332" s="3"/>
    </row>
    <row r="333" spans="1:9" ht="24.95" customHeight="1" x14ac:dyDescent="0.25">
      <c r="A333" s="48"/>
      <c r="B333" s="3"/>
      <c r="C333" s="3"/>
      <c r="D333" s="3"/>
      <c r="E333" s="3"/>
      <c r="F333" s="3"/>
      <c r="G333" s="3"/>
      <c r="H333" s="3"/>
      <c r="I333" s="3"/>
    </row>
    <row r="334" spans="1:9" ht="24.95" customHeight="1" x14ac:dyDescent="0.25">
      <c r="A334" s="48"/>
      <c r="B334" s="3"/>
      <c r="C334" s="3"/>
      <c r="D334" s="3"/>
      <c r="E334" s="3"/>
      <c r="F334" s="3"/>
      <c r="G334" s="3"/>
      <c r="H334" s="3"/>
      <c r="I334" s="3"/>
    </row>
    <row r="335" spans="1:9" ht="24.95" customHeight="1" x14ac:dyDescent="0.25">
      <c r="A335" s="48"/>
      <c r="B335" s="3"/>
      <c r="C335" s="3"/>
      <c r="D335" s="3"/>
      <c r="E335" s="3"/>
      <c r="F335" s="3"/>
      <c r="G335" s="3"/>
      <c r="H335" s="3"/>
      <c r="I335" s="3"/>
    </row>
    <row r="336" spans="1:9" ht="24.95" customHeight="1" x14ac:dyDescent="0.25">
      <c r="A336" s="48"/>
      <c r="B336" s="3"/>
      <c r="C336" s="3"/>
      <c r="D336" s="3"/>
      <c r="E336" s="3"/>
      <c r="F336" s="3"/>
      <c r="G336" s="3"/>
      <c r="H336" s="3"/>
      <c r="I336" s="3"/>
    </row>
    <row r="337" spans="1:9" ht="24.95" customHeight="1" x14ac:dyDescent="0.25">
      <c r="A337" s="48"/>
      <c r="B337" s="3"/>
      <c r="C337" s="3"/>
      <c r="D337" s="3"/>
      <c r="E337" s="3"/>
      <c r="F337" s="3"/>
      <c r="G337" s="3"/>
      <c r="H337" s="3"/>
      <c r="I337" s="3"/>
    </row>
    <row r="338" spans="1:9" ht="24.95" customHeight="1" x14ac:dyDescent="0.25">
      <c r="A338" s="48"/>
      <c r="B338" s="3"/>
      <c r="C338" s="3"/>
      <c r="D338" s="3"/>
      <c r="E338" s="3"/>
      <c r="F338" s="3"/>
      <c r="G338" s="3"/>
      <c r="H338" s="3"/>
      <c r="I338" s="3"/>
    </row>
    <row r="339" spans="1:9" ht="24.95" customHeight="1" x14ac:dyDescent="0.25">
      <c r="A339" s="48"/>
      <c r="B339" s="3"/>
      <c r="C339" s="3"/>
      <c r="D339" s="3"/>
      <c r="E339" s="3"/>
      <c r="F339" s="3"/>
      <c r="G339" s="3"/>
      <c r="H339" s="3"/>
      <c r="I339" s="3"/>
    </row>
    <row r="340" spans="1:9" ht="24.95" customHeight="1" x14ac:dyDescent="0.25">
      <c r="A340" s="48"/>
      <c r="B340" s="3"/>
      <c r="C340" s="3"/>
      <c r="D340" s="3"/>
      <c r="E340" s="3"/>
      <c r="F340" s="3"/>
      <c r="G340" s="3"/>
      <c r="H340" s="3"/>
      <c r="I340" s="3"/>
    </row>
    <row r="341" spans="1:9" ht="24.95" customHeight="1" x14ac:dyDescent="0.25">
      <c r="A341" s="48"/>
      <c r="B341" s="3"/>
      <c r="C341" s="3"/>
      <c r="D341" s="3"/>
      <c r="E341" s="3"/>
      <c r="F341" s="3"/>
      <c r="G341" s="3"/>
      <c r="H341" s="3"/>
      <c r="I341" s="3"/>
    </row>
    <row r="342" spans="1:9" ht="24.95" customHeight="1" x14ac:dyDescent="0.25">
      <c r="A342" s="48"/>
      <c r="B342" s="3"/>
      <c r="C342" s="3"/>
      <c r="D342" s="3"/>
      <c r="E342" s="3"/>
      <c r="F342" s="3"/>
      <c r="G342" s="3"/>
      <c r="H342" s="3"/>
      <c r="I342" s="3"/>
    </row>
    <row r="343" spans="1:9" ht="24.95" customHeight="1" x14ac:dyDescent="0.25">
      <c r="A343" s="48"/>
      <c r="B343" s="3"/>
      <c r="C343" s="3"/>
      <c r="D343" s="3"/>
      <c r="E343" s="3"/>
      <c r="F343" s="3"/>
      <c r="G343" s="3"/>
      <c r="H343" s="3"/>
      <c r="I343" s="3"/>
    </row>
    <row r="344" spans="1:9" ht="24.95" customHeight="1" x14ac:dyDescent="0.25">
      <c r="A344" s="48"/>
      <c r="B344" s="3"/>
      <c r="C344" s="3"/>
      <c r="D344" s="3"/>
      <c r="E344" s="3"/>
      <c r="F344" s="3"/>
      <c r="G344" s="3"/>
      <c r="H344" s="3"/>
      <c r="I344" s="3"/>
    </row>
    <row r="345" spans="1:9" ht="24.95" customHeight="1" x14ac:dyDescent="0.25">
      <c r="A345" s="48"/>
      <c r="B345" s="3"/>
      <c r="C345" s="3"/>
      <c r="D345" s="3"/>
      <c r="E345" s="3"/>
      <c r="F345" s="3"/>
      <c r="G345" s="3"/>
      <c r="H345" s="3"/>
      <c r="I345" s="3"/>
    </row>
    <row r="346" spans="1:9" ht="24.95" customHeight="1" x14ac:dyDescent="0.25">
      <c r="A346" s="48"/>
      <c r="B346" s="3"/>
      <c r="C346" s="3"/>
      <c r="D346" s="3"/>
      <c r="E346" s="3"/>
      <c r="F346" s="3"/>
      <c r="G346" s="3"/>
      <c r="H346" s="3"/>
      <c r="I346" s="3"/>
    </row>
    <row r="347" spans="1:9" ht="24.95" customHeight="1" x14ac:dyDescent="0.25">
      <c r="A347" s="48"/>
      <c r="B347" s="3"/>
      <c r="C347" s="3"/>
      <c r="D347" s="3"/>
      <c r="E347" s="3"/>
      <c r="F347" s="3"/>
      <c r="G347" s="3"/>
      <c r="H347" s="3"/>
      <c r="I347" s="3"/>
    </row>
    <row r="348" spans="1:9" ht="24.95" customHeight="1" x14ac:dyDescent="0.25">
      <c r="A348" s="48"/>
      <c r="B348" s="3"/>
      <c r="C348" s="3"/>
      <c r="D348" s="3"/>
      <c r="E348" s="3"/>
      <c r="F348" s="3"/>
      <c r="G348" s="3"/>
      <c r="H348" s="3"/>
      <c r="I348" s="3"/>
    </row>
    <row r="349" spans="1:9" ht="24.95" customHeight="1" x14ac:dyDescent="0.25">
      <c r="A349" s="48"/>
      <c r="B349" s="3"/>
      <c r="C349" s="3"/>
      <c r="D349" s="3"/>
      <c r="E349" s="3"/>
      <c r="F349" s="3"/>
      <c r="G349" s="3"/>
      <c r="H349" s="3"/>
      <c r="I349" s="3"/>
    </row>
    <row r="350" spans="1:9" ht="24.95" customHeight="1" x14ac:dyDescent="0.25">
      <c r="A350" s="48"/>
      <c r="B350" s="3"/>
      <c r="C350" s="3"/>
      <c r="D350" s="3"/>
      <c r="E350" s="3"/>
      <c r="F350" s="3"/>
      <c r="G350" s="3"/>
      <c r="H350" s="3"/>
      <c r="I350" s="3"/>
    </row>
    <row r="351" spans="1:9" ht="24.95" customHeight="1" x14ac:dyDescent="0.25">
      <c r="A351" s="48"/>
      <c r="B351" s="3"/>
      <c r="C351" s="3"/>
      <c r="D351" s="3"/>
      <c r="E351" s="3"/>
      <c r="F351" s="3"/>
      <c r="G351" s="3"/>
      <c r="H351" s="3"/>
      <c r="I351" s="3"/>
    </row>
    <row r="352" spans="1:9" ht="24.95" customHeight="1" x14ac:dyDescent="0.25">
      <c r="A352" s="48"/>
      <c r="B352" s="3"/>
      <c r="C352" s="3"/>
      <c r="D352" s="3"/>
      <c r="E352" s="3"/>
      <c r="F352" s="3"/>
      <c r="G352" s="3"/>
      <c r="H352" s="3"/>
      <c r="I352" s="3"/>
    </row>
    <row r="353" spans="1:9" ht="24.95" customHeight="1" x14ac:dyDescent="0.25">
      <c r="A353" s="48"/>
      <c r="B353" s="3"/>
      <c r="C353" s="3"/>
      <c r="D353" s="3"/>
      <c r="E353" s="3"/>
      <c r="F353" s="3"/>
      <c r="G353" s="3"/>
      <c r="H353" s="3"/>
      <c r="I353" s="3"/>
    </row>
    <row r="354" spans="1:9" ht="24.95" customHeight="1" x14ac:dyDescent="0.25">
      <c r="A354" s="48"/>
      <c r="B354" s="3"/>
      <c r="C354" s="3"/>
      <c r="D354" s="3"/>
      <c r="E354" s="3"/>
      <c r="F354" s="3"/>
      <c r="G354" s="3"/>
      <c r="H354" s="3"/>
      <c r="I354" s="3"/>
    </row>
    <row r="355" spans="1:9" ht="24.95" customHeight="1" x14ac:dyDescent="0.25">
      <c r="A355" s="48"/>
      <c r="B355" s="3"/>
      <c r="C355" s="3"/>
      <c r="D355" s="3"/>
      <c r="E355" s="3"/>
      <c r="F355" s="3"/>
      <c r="G355" s="3"/>
      <c r="H355" s="3"/>
      <c r="I355" s="3"/>
    </row>
    <row r="356" spans="1:9" ht="24.95" customHeight="1" x14ac:dyDescent="0.25">
      <c r="A356" s="48"/>
      <c r="B356" s="3"/>
      <c r="C356" s="3"/>
      <c r="D356" s="3"/>
      <c r="E356" s="3"/>
      <c r="F356" s="3"/>
      <c r="G356" s="3"/>
      <c r="H356" s="3"/>
      <c r="I356" s="3"/>
    </row>
    <row r="357" spans="1:9" ht="24.95" customHeight="1" x14ac:dyDescent="0.25">
      <c r="A357" s="48"/>
      <c r="B357" s="3"/>
      <c r="C357" s="3"/>
      <c r="D357" s="3"/>
      <c r="E357" s="3"/>
      <c r="F357" s="3"/>
      <c r="G357" s="3"/>
      <c r="H357" s="3"/>
      <c r="I357" s="3"/>
    </row>
    <row r="358" spans="1:9" ht="24.95" customHeight="1" x14ac:dyDescent="0.25">
      <c r="A358" s="48"/>
      <c r="B358" s="3"/>
      <c r="C358" s="3"/>
      <c r="D358" s="3"/>
      <c r="E358" s="3"/>
      <c r="F358" s="3"/>
      <c r="G358" s="3"/>
      <c r="H358" s="3"/>
      <c r="I358" s="3"/>
    </row>
    <row r="359" spans="1:9" ht="24.95" customHeight="1" x14ac:dyDescent="0.25">
      <c r="A359" s="48"/>
      <c r="B359" s="3"/>
      <c r="C359" s="3"/>
      <c r="D359" s="3"/>
      <c r="E359" s="3"/>
      <c r="F359" s="3"/>
      <c r="G359" s="3"/>
      <c r="H359" s="3"/>
      <c r="I359" s="3"/>
    </row>
    <row r="360" spans="1:9" ht="24.95" customHeight="1" x14ac:dyDescent="0.25">
      <c r="A360" s="48"/>
      <c r="B360" s="3"/>
      <c r="C360" s="3"/>
      <c r="D360" s="3"/>
      <c r="E360" s="3"/>
      <c r="F360" s="3"/>
      <c r="G360" s="3"/>
      <c r="H360" s="3"/>
      <c r="I360" s="3"/>
    </row>
    <row r="361" spans="1:9" ht="24.95" customHeight="1" x14ac:dyDescent="0.25">
      <c r="A361" s="48"/>
      <c r="B361" s="3"/>
      <c r="C361" s="3"/>
      <c r="D361" s="3"/>
      <c r="E361" s="3"/>
      <c r="F361" s="3"/>
      <c r="G361" s="3"/>
      <c r="H361" s="3"/>
      <c r="I361" s="3"/>
    </row>
    <row r="362" spans="1:9" ht="24.95" customHeight="1" x14ac:dyDescent="0.25">
      <c r="A362" s="48"/>
      <c r="B362" s="3"/>
      <c r="C362" s="3"/>
      <c r="D362" s="3"/>
      <c r="E362" s="3"/>
      <c r="F362" s="3"/>
      <c r="G362" s="3"/>
      <c r="H362" s="3"/>
      <c r="I362" s="3"/>
    </row>
    <row r="363" spans="1:9" ht="24.95" customHeight="1" x14ac:dyDescent="0.25">
      <c r="A363" s="48"/>
      <c r="B363" s="3"/>
      <c r="C363" s="3"/>
      <c r="D363" s="3"/>
      <c r="E363" s="3"/>
      <c r="F363" s="3"/>
      <c r="G363" s="3"/>
      <c r="H363" s="3"/>
      <c r="I363" s="3"/>
    </row>
    <row r="364" spans="1:9" ht="24.95" customHeight="1" x14ac:dyDescent="0.25">
      <c r="A364" s="48"/>
      <c r="B364" s="3"/>
      <c r="C364" s="3"/>
      <c r="D364" s="3"/>
      <c r="E364" s="3"/>
      <c r="F364" s="3"/>
      <c r="G364" s="3"/>
      <c r="H364" s="3"/>
      <c r="I364" s="3"/>
    </row>
    <row r="365" spans="1:9" ht="24.95" customHeight="1" x14ac:dyDescent="0.25">
      <c r="A365" s="48"/>
      <c r="B365" s="3"/>
      <c r="C365" s="3"/>
      <c r="D365" s="3"/>
      <c r="E365" s="3"/>
      <c r="F365" s="3"/>
      <c r="G365" s="3"/>
      <c r="H365" s="3"/>
      <c r="I365" s="3"/>
    </row>
    <row r="366" spans="1:9" ht="24.95" customHeight="1" x14ac:dyDescent="0.25">
      <c r="A366" s="48"/>
      <c r="B366" s="3"/>
      <c r="C366" s="3"/>
      <c r="D366" s="3"/>
      <c r="E366" s="3"/>
      <c r="F366" s="3"/>
      <c r="G366" s="3"/>
      <c r="H366" s="3"/>
      <c r="I366" s="3"/>
    </row>
    <row r="367" spans="1:9" ht="24.95" customHeight="1" x14ac:dyDescent="0.25">
      <c r="A367" s="48"/>
      <c r="B367" s="3"/>
      <c r="C367" s="3"/>
      <c r="D367" s="3"/>
      <c r="E367" s="3"/>
      <c r="F367" s="3"/>
      <c r="G367" s="3"/>
      <c r="H367" s="3"/>
      <c r="I367" s="3"/>
    </row>
    <row r="368" spans="1:9" ht="24.95" customHeight="1" x14ac:dyDescent="0.25">
      <c r="A368" s="48"/>
      <c r="B368" s="3"/>
      <c r="C368" s="3"/>
      <c r="D368" s="3"/>
      <c r="E368" s="3"/>
      <c r="F368" s="3"/>
      <c r="G368" s="3"/>
      <c r="H368" s="3"/>
      <c r="I368" s="3"/>
    </row>
    <row r="369" spans="1:9" ht="24.95" customHeight="1" x14ac:dyDescent="0.25">
      <c r="A369" s="48"/>
      <c r="B369" s="3"/>
      <c r="C369" s="3"/>
      <c r="D369" s="3"/>
      <c r="E369" s="3"/>
      <c r="F369" s="3"/>
      <c r="G369" s="3"/>
      <c r="H369" s="3"/>
      <c r="I369" s="3"/>
    </row>
    <row r="370" spans="1:9" ht="24.95" customHeight="1" x14ac:dyDescent="0.25">
      <c r="A370" s="48"/>
      <c r="B370" s="3"/>
      <c r="C370" s="3"/>
      <c r="D370" s="3"/>
      <c r="E370" s="3"/>
      <c r="F370" s="3"/>
      <c r="G370" s="3"/>
      <c r="H370" s="3"/>
      <c r="I370" s="3"/>
    </row>
    <row r="371" spans="1:9" ht="24.95" customHeight="1" x14ac:dyDescent="0.25">
      <c r="A371" s="48"/>
      <c r="B371" s="3"/>
      <c r="C371" s="3"/>
      <c r="D371" s="3"/>
      <c r="E371" s="3"/>
      <c r="F371" s="3"/>
      <c r="G371" s="3"/>
      <c r="H371" s="3"/>
      <c r="I371" s="3"/>
    </row>
    <row r="372" spans="1:9" ht="24.95" customHeight="1" x14ac:dyDescent="0.25">
      <c r="A372" s="48"/>
      <c r="B372" s="3"/>
      <c r="C372" s="3"/>
      <c r="D372" s="3"/>
      <c r="E372" s="3"/>
      <c r="F372" s="3"/>
      <c r="G372" s="3"/>
      <c r="H372" s="3"/>
      <c r="I372" s="3"/>
    </row>
    <row r="373" spans="1:9" ht="24.95" customHeight="1" x14ac:dyDescent="0.25">
      <c r="A373" s="48"/>
      <c r="B373" s="3"/>
      <c r="C373" s="3"/>
      <c r="D373" s="3"/>
      <c r="E373" s="3"/>
      <c r="F373" s="3"/>
      <c r="G373" s="3"/>
      <c r="H373" s="3"/>
      <c r="I373" s="3"/>
    </row>
    <row r="374" spans="1:9" ht="24.95" customHeight="1" x14ac:dyDescent="0.25">
      <c r="A374" s="48"/>
      <c r="B374" s="3"/>
      <c r="C374" s="3"/>
      <c r="D374" s="3"/>
      <c r="E374" s="3"/>
      <c r="F374" s="3"/>
      <c r="G374" s="3"/>
      <c r="H374" s="3"/>
      <c r="I374" s="3"/>
    </row>
    <row r="375" spans="1:9" ht="24.95" customHeight="1" x14ac:dyDescent="0.25">
      <c r="A375" s="48"/>
      <c r="B375" s="3"/>
      <c r="C375" s="3"/>
      <c r="D375" s="3"/>
      <c r="E375" s="3"/>
      <c r="F375" s="3"/>
      <c r="G375" s="3"/>
      <c r="H375" s="3"/>
      <c r="I375" s="3"/>
    </row>
    <row r="376" spans="1:9" ht="24.95" customHeight="1" x14ac:dyDescent="0.25">
      <c r="A376" s="48"/>
      <c r="B376" s="3"/>
      <c r="C376" s="3"/>
      <c r="D376" s="3"/>
      <c r="E376" s="3"/>
      <c r="F376" s="3"/>
      <c r="G376" s="3"/>
      <c r="H376" s="3"/>
      <c r="I376" s="3"/>
    </row>
    <row r="377" spans="1:9" ht="24.95" customHeight="1" x14ac:dyDescent="0.25">
      <c r="A377" s="48"/>
      <c r="B377" s="3"/>
      <c r="C377" s="3"/>
      <c r="D377" s="3"/>
      <c r="E377" s="3"/>
      <c r="F377" s="3"/>
      <c r="G377" s="3"/>
      <c r="H377" s="3"/>
      <c r="I377" s="3"/>
    </row>
    <row r="378" spans="1:9" ht="24.95" customHeight="1" x14ac:dyDescent="0.25">
      <c r="A378" s="48"/>
      <c r="B378" s="3"/>
      <c r="C378" s="3"/>
      <c r="D378" s="3"/>
      <c r="E378" s="3"/>
      <c r="F378" s="3"/>
      <c r="G378" s="3"/>
      <c r="H378" s="3"/>
      <c r="I378" s="3"/>
    </row>
    <row r="379" spans="1:9" ht="24.95" customHeight="1" x14ac:dyDescent="0.25">
      <c r="A379" s="48"/>
      <c r="B379" s="3"/>
      <c r="C379" s="3"/>
      <c r="D379" s="3"/>
      <c r="E379" s="3"/>
      <c r="F379" s="3"/>
      <c r="G379" s="3"/>
      <c r="H379" s="3"/>
      <c r="I379" s="3"/>
    </row>
    <row r="380" spans="1:9" ht="24.95" customHeight="1" x14ac:dyDescent="0.25">
      <c r="A380" s="48"/>
      <c r="B380" s="3"/>
      <c r="C380" s="3"/>
      <c r="D380" s="3"/>
      <c r="E380" s="3"/>
      <c r="F380" s="3"/>
      <c r="G380" s="3"/>
      <c r="H380" s="3"/>
      <c r="I380" s="3"/>
    </row>
    <row r="381" spans="1:9" ht="24.95" customHeight="1" x14ac:dyDescent="0.25">
      <c r="A381" s="48"/>
      <c r="B381" s="3"/>
      <c r="C381" s="3"/>
      <c r="D381" s="3"/>
      <c r="E381" s="3"/>
      <c r="F381" s="3"/>
      <c r="G381" s="3"/>
      <c r="H381" s="3"/>
      <c r="I381" s="3"/>
    </row>
    <row r="382" spans="1:9" ht="24.95" customHeight="1" x14ac:dyDescent="0.25">
      <c r="A382" s="48"/>
      <c r="B382" s="3"/>
      <c r="C382" s="3"/>
      <c r="D382" s="3"/>
      <c r="E382" s="3"/>
      <c r="F382" s="3"/>
      <c r="G382" s="3"/>
      <c r="H382" s="3"/>
      <c r="I382" s="3"/>
    </row>
    <row r="383" spans="1:9" ht="24.95" customHeight="1" x14ac:dyDescent="0.25">
      <c r="A383" s="48"/>
      <c r="B383" s="3"/>
      <c r="C383" s="3"/>
      <c r="D383" s="3"/>
      <c r="E383" s="3"/>
      <c r="F383" s="3"/>
      <c r="G383" s="3"/>
      <c r="H383" s="3"/>
      <c r="I383" s="3"/>
    </row>
    <row r="384" spans="1:9" ht="24.95" customHeight="1" x14ac:dyDescent="0.25">
      <c r="A384" s="48"/>
      <c r="B384" s="3"/>
      <c r="C384" s="3"/>
      <c r="D384" s="3"/>
      <c r="E384" s="3"/>
      <c r="F384" s="3"/>
      <c r="G384" s="3"/>
      <c r="H384" s="3"/>
      <c r="I384" s="3"/>
    </row>
    <row r="385" spans="1:9" ht="24.95" customHeight="1" x14ac:dyDescent="0.25">
      <c r="A385" s="48"/>
      <c r="B385" s="3"/>
      <c r="C385" s="3"/>
      <c r="D385" s="3"/>
      <c r="E385" s="3"/>
      <c r="F385" s="3"/>
      <c r="G385" s="3"/>
      <c r="H385" s="3"/>
      <c r="I385" s="3"/>
    </row>
    <row r="386" spans="1:9" ht="24.95" customHeight="1" x14ac:dyDescent="0.25">
      <c r="A386" s="48"/>
      <c r="B386" s="3"/>
      <c r="C386" s="3"/>
      <c r="D386" s="3"/>
      <c r="E386" s="3"/>
      <c r="F386" s="3"/>
      <c r="G386" s="3"/>
      <c r="H386" s="3"/>
      <c r="I386" s="3"/>
    </row>
    <row r="387" spans="1:9" ht="24.95" customHeight="1" x14ac:dyDescent="0.25">
      <c r="A387" s="48"/>
      <c r="B387" s="3"/>
      <c r="C387" s="3"/>
      <c r="D387" s="3"/>
      <c r="E387" s="3"/>
      <c r="F387" s="3"/>
      <c r="G387" s="3"/>
      <c r="H387" s="3"/>
      <c r="I387" s="3"/>
    </row>
    <row r="388" spans="1:9" ht="24.95" customHeight="1" x14ac:dyDescent="0.25">
      <c r="A388" s="48"/>
      <c r="B388" s="3"/>
      <c r="C388" s="3"/>
      <c r="D388" s="3"/>
      <c r="E388" s="3"/>
      <c r="F388" s="3"/>
      <c r="G388" s="3"/>
      <c r="H388" s="3"/>
      <c r="I388" s="3"/>
    </row>
    <row r="389" spans="1:9" ht="24.95" customHeight="1" x14ac:dyDescent="0.25">
      <c r="A389" s="48"/>
      <c r="B389" s="3"/>
      <c r="C389" s="3"/>
      <c r="D389" s="3"/>
      <c r="E389" s="3"/>
      <c r="F389" s="3"/>
      <c r="G389" s="3"/>
      <c r="H389" s="3"/>
      <c r="I389" s="3"/>
    </row>
    <row r="390" spans="1:9" ht="24.95" customHeight="1" x14ac:dyDescent="0.25">
      <c r="A390" s="48"/>
      <c r="B390" s="3"/>
      <c r="C390" s="3"/>
      <c r="D390" s="3"/>
      <c r="E390" s="3"/>
      <c r="F390" s="3"/>
      <c r="G390" s="3"/>
      <c r="H390" s="3"/>
      <c r="I390" s="3"/>
    </row>
    <row r="391" spans="1:9" ht="24.95" customHeight="1" x14ac:dyDescent="0.25">
      <c r="A391" s="48"/>
      <c r="B391" s="3"/>
      <c r="C391" s="3"/>
      <c r="D391" s="3"/>
      <c r="E391" s="3"/>
      <c r="F391" s="3"/>
      <c r="G391" s="3"/>
      <c r="H391" s="3"/>
      <c r="I391" s="3"/>
    </row>
    <row r="392" spans="1:9" ht="24.95" customHeight="1" x14ac:dyDescent="0.25">
      <c r="A392" s="48"/>
      <c r="B392" s="3"/>
      <c r="C392" s="3"/>
      <c r="D392" s="3"/>
      <c r="E392" s="3"/>
      <c r="F392" s="3"/>
      <c r="G392" s="3"/>
      <c r="H392" s="3"/>
      <c r="I392" s="3"/>
    </row>
    <row r="393" spans="1:9" ht="24.95" customHeight="1" x14ac:dyDescent="0.25">
      <c r="A393" s="48"/>
      <c r="B393" s="3"/>
      <c r="C393" s="3"/>
      <c r="D393" s="3"/>
      <c r="E393" s="3"/>
      <c r="F393" s="3"/>
      <c r="G393" s="3"/>
      <c r="H393" s="3"/>
      <c r="I393" s="3"/>
    </row>
    <row r="394" spans="1:9" ht="24.95" customHeight="1" x14ac:dyDescent="0.25">
      <c r="A394" s="48"/>
      <c r="B394" s="3"/>
      <c r="C394" s="3"/>
      <c r="D394" s="3"/>
      <c r="E394" s="3"/>
      <c r="F394" s="3"/>
      <c r="G394" s="3"/>
      <c r="H394" s="3"/>
      <c r="I394" s="3"/>
    </row>
    <row r="395" spans="1:9" ht="24.95" customHeight="1" x14ac:dyDescent="0.25">
      <c r="A395" s="48"/>
      <c r="B395" s="3"/>
      <c r="C395" s="3"/>
      <c r="D395" s="3"/>
      <c r="E395" s="3"/>
      <c r="F395" s="3"/>
      <c r="G395" s="3"/>
      <c r="H395" s="3"/>
      <c r="I395" s="3"/>
    </row>
    <row r="396" spans="1:9" ht="24.95" customHeight="1" x14ac:dyDescent="0.25">
      <c r="A396" s="48"/>
      <c r="B396" s="3"/>
      <c r="C396" s="3"/>
      <c r="D396" s="3"/>
      <c r="E396" s="3"/>
      <c r="F396" s="3"/>
      <c r="G396" s="3"/>
      <c r="H396" s="3"/>
      <c r="I396" s="3"/>
    </row>
    <row r="397" spans="1:9" ht="24.95" customHeight="1" x14ac:dyDescent="0.25">
      <c r="A397" s="48"/>
      <c r="B397" s="3"/>
      <c r="C397" s="3"/>
      <c r="D397" s="3"/>
      <c r="E397" s="3"/>
      <c r="F397" s="3"/>
      <c r="G397" s="3"/>
      <c r="H397" s="3"/>
      <c r="I397" s="3"/>
    </row>
    <row r="398" spans="1:9" ht="24.95" customHeight="1" x14ac:dyDescent="0.25">
      <c r="A398" s="48"/>
      <c r="B398" s="3"/>
      <c r="C398" s="3"/>
      <c r="D398" s="3"/>
      <c r="E398" s="3"/>
      <c r="F398" s="3"/>
      <c r="G398" s="3"/>
      <c r="H398" s="3"/>
      <c r="I398" s="3"/>
    </row>
    <row r="399" spans="1:9" ht="24.95" customHeight="1" x14ac:dyDescent="0.25">
      <c r="A399" s="48"/>
      <c r="B399" s="3"/>
      <c r="C399" s="3"/>
      <c r="D399" s="3"/>
      <c r="E399" s="3"/>
      <c r="F399" s="3"/>
      <c r="G399" s="3"/>
      <c r="H399" s="3"/>
      <c r="I399" s="3"/>
    </row>
    <row r="400" spans="1:9" ht="24.95" customHeight="1" x14ac:dyDescent="0.25">
      <c r="A400" s="48"/>
      <c r="B400" s="3"/>
      <c r="C400" s="3"/>
      <c r="D400" s="3"/>
      <c r="E400" s="3"/>
      <c r="F400" s="3"/>
      <c r="G400" s="3"/>
      <c r="H400" s="3"/>
      <c r="I400" s="3"/>
    </row>
    <row r="401" spans="1:9" ht="24.95" customHeight="1" x14ac:dyDescent="0.25">
      <c r="A401" s="48"/>
      <c r="B401" s="3"/>
      <c r="C401" s="3"/>
      <c r="D401" s="3"/>
      <c r="E401" s="3"/>
      <c r="F401" s="3"/>
      <c r="G401" s="3"/>
      <c r="H401" s="3"/>
      <c r="I401" s="3"/>
    </row>
    <row r="402" spans="1:9" ht="24.95" customHeight="1" x14ac:dyDescent="0.25">
      <c r="A402" s="48"/>
      <c r="B402" s="3"/>
      <c r="C402" s="3"/>
      <c r="D402" s="3"/>
      <c r="E402" s="3"/>
      <c r="F402" s="3"/>
      <c r="G402" s="3"/>
      <c r="H402" s="3"/>
      <c r="I402" s="3"/>
    </row>
    <row r="403" spans="1:9" ht="24.95" customHeight="1" x14ac:dyDescent="0.25">
      <c r="A403" s="48"/>
      <c r="B403" s="3"/>
      <c r="C403" s="3"/>
      <c r="D403" s="3"/>
      <c r="E403" s="3"/>
      <c r="F403" s="3"/>
      <c r="G403" s="3"/>
      <c r="H403" s="3"/>
      <c r="I403" s="3"/>
    </row>
    <row r="404" spans="1:9" ht="24.95" customHeight="1" x14ac:dyDescent="0.25">
      <c r="A404" s="48"/>
      <c r="B404" s="3"/>
      <c r="C404" s="3"/>
      <c r="D404" s="3"/>
      <c r="E404" s="3"/>
      <c r="F404" s="3"/>
      <c r="G404" s="3"/>
      <c r="H404" s="3"/>
      <c r="I404" s="3"/>
    </row>
    <row r="405" spans="1:9" ht="24.95" customHeight="1" x14ac:dyDescent="0.25">
      <c r="A405" s="48"/>
      <c r="B405" s="3"/>
      <c r="C405" s="3"/>
      <c r="D405" s="3"/>
      <c r="E405" s="3"/>
      <c r="F405" s="3"/>
      <c r="G405" s="3"/>
      <c r="H405" s="3"/>
      <c r="I405" s="3"/>
    </row>
    <row r="406" spans="1:9" ht="24.95" customHeight="1" x14ac:dyDescent="0.25">
      <c r="A406" s="48"/>
      <c r="B406" s="3"/>
      <c r="C406" s="3"/>
      <c r="D406" s="3"/>
      <c r="E406" s="3"/>
      <c r="F406" s="3"/>
      <c r="G406" s="3"/>
      <c r="H406" s="3"/>
      <c r="I406" s="3"/>
    </row>
    <row r="407" spans="1:9" ht="24.95" customHeight="1" x14ac:dyDescent="0.25">
      <c r="A407" s="48"/>
      <c r="B407" s="3"/>
      <c r="C407" s="3"/>
      <c r="D407" s="3"/>
      <c r="E407" s="3"/>
      <c r="F407" s="3"/>
      <c r="G407" s="3"/>
      <c r="H407" s="3"/>
      <c r="I407" s="3"/>
    </row>
    <row r="408" spans="1:9" ht="24.95" customHeight="1" x14ac:dyDescent="0.25">
      <c r="A408" s="48"/>
      <c r="B408" s="3"/>
      <c r="C408" s="3"/>
      <c r="D408" s="3"/>
      <c r="E408" s="3"/>
      <c r="F408" s="3"/>
      <c r="G408" s="3"/>
      <c r="H408" s="3"/>
      <c r="I408" s="3"/>
    </row>
    <row r="409" spans="1:9" ht="24.95" customHeight="1" x14ac:dyDescent="0.25">
      <c r="A409" s="48"/>
      <c r="B409" s="3"/>
      <c r="C409" s="3"/>
      <c r="D409" s="3"/>
      <c r="E409" s="3"/>
      <c r="F409" s="3"/>
      <c r="G409" s="3"/>
      <c r="H409" s="3"/>
      <c r="I409" s="3"/>
    </row>
    <row r="410" spans="1:9" ht="24.95" customHeight="1" x14ac:dyDescent="0.25">
      <c r="A410" s="48"/>
      <c r="B410" s="3"/>
      <c r="C410" s="3"/>
      <c r="D410" s="3"/>
      <c r="E410" s="3"/>
      <c r="F410" s="3"/>
      <c r="G410" s="3"/>
      <c r="H410" s="3"/>
      <c r="I410" s="3"/>
    </row>
    <row r="411" spans="1:9" ht="24.95" customHeight="1" x14ac:dyDescent="0.25">
      <c r="A411" s="48"/>
      <c r="B411" s="3"/>
      <c r="C411" s="3"/>
      <c r="D411" s="3"/>
      <c r="E411" s="3"/>
      <c r="F411" s="3"/>
      <c r="G411" s="3"/>
      <c r="H411" s="3"/>
      <c r="I411" s="3"/>
    </row>
    <row r="412" spans="1:9" ht="24.95" customHeight="1" x14ac:dyDescent="0.25">
      <c r="A412" s="48"/>
      <c r="B412" s="3"/>
      <c r="C412" s="3"/>
      <c r="D412" s="3"/>
      <c r="E412" s="3"/>
      <c r="F412" s="3"/>
      <c r="G412" s="3"/>
      <c r="H412" s="3"/>
      <c r="I412" s="3"/>
    </row>
    <row r="413" spans="1:9" ht="24.95" customHeight="1" x14ac:dyDescent="0.25">
      <c r="A413" s="48"/>
      <c r="B413" s="3"/>
      <c r="C413" s="3"/>
      <c r="D413" s="3"/>
      <c r="E413" s="3"/>
      <c r="F413" s="3"/>
      <c r="G413" s="3"/>
      <c r="H413" s="3"/>
      <c r="I413" s="3"/>
    </row>
    <row r="414" spans="1:9" ht="24.95" customHeight="1" x14ac:dyDescent="0.25">
      <c r="A414" s="48"/>
      <c r="B414" s="3"/>
      <c r="C414" s="3"/>
      <c r="D414" s="3"/>
      <c r="E414" s="3"/>
      <c r="F414" s="3"/>
      <c r="G414" s="3"/>
      <c r="H414" s="3"/>
      <c r="I414" s="3"/>
    </row>
    <row r="415" spans="1:9" ht="24.95" customHeight="1" x14ac:dyDescent="0.25">
      <c r="A415" s="48"/>
      <c r="B415" s="3"/>
      <c r="C415" s="3"/>
      <c r="D415" s="3"/>
      <c r="E415" s="3"/>
      <c r="F415" s="3"/>
      <c r="G415" s="3"/>
      <c r="H415" s="3"/>
      <c r="I415" s="3"/>
    </row>
    <row r="416" spans="1:9" ht="24.95" customHeight="1" x14ac:dyDescent="0.25">
      <c r="A416" s="48"/>
      <c r="B416" s="3"/>
      <c r="C416" s="3"/>
      <c r="D416" s="3"/>
      <c r="E416" s="3"/>
      <c r="F416" s="3"/>
      <c r="G416" s="3"/>
      <c r="H416" s="3"/>
      <c r="I416" s="3"/>
    </row>
    <row r="417" spans="1:9" ht="24.95" customHeight="1" x14ac:dyDescent="0.25">
      <c r="A417" s="48"/>
      <c r="B417" s="3"/>
      <c r="C417" s="3"/>
      <c r="D417" s="3"/>
      <c r="E417" s="3"/>
      <c r="F417" s="3"/>
      <c r="G417" s="3"/>
      <c r="H417" s="3"/>
      <c r="I417" s="3"/>
    </row>
    <row r="418" spans="1:9" ht="24.95" customHeight="1" x14ac:dyDescent="0.25">
      <c r="A418" s="48"/>
      <c r="B418" s="3"/>
      <c r="C418" s="3"/>
      <c r="D418" s="3"/>
      <c r="E418" s="3"/>
      <c r="F418" s="3"/>
      <c r="G418" s="3"/>
      <c r="H418" s="3"/>
      <c r="I418" s="3"/>
    </row>
    <row r="419" spans="1:9" ht="24.95" customHeight="1" x14ac:dyDescent="0.25">
      <c r="A419" s="48"/>
      <c r="B419" s="3"/>
      <c r="C419" s="3"/>
      <c r="D419" s="3"/>
      <c r="E419" s="3"/>
      <c r="F419" s="3"/>
      <c r="G419" s="3"/>
      <c r="H419" s="3"/>
      <c r="I419" s="3"/>
    </row>
    <row r="420" spans="1:9" ht="24.95" customHeight="1" x14ac:dyDescent="0.25">
      <c r="A420" s="48"/>
      <c r="B420" s="3"/>
      <c r="C420" s="3"/>
      <c r="D420" s="3"/>
      <c r="E420" s="3"/>
      <c r="F420" s="3"/>
      <c r="G420" s="3"/>
      <c r="H420" s="3"/>
      <c r="I420" s="3"/>
    </row>
    <row r="421" spans="1:9" ht="24.95" customHeight="1" x14ac:dyDescent="0.25">
      <c r="A421" s="48"/>
      <c r="B421" s="3"/>
      <c r="C421" s="3"/>
      <c r="D421" s="3"/>
      <c r="E421" s="3"/>
      <c r="F421" s="3"/>
      <c r="G421" s="3"/>
      <c r="H421" s="3"/>
      <c r="I421" s="3"/>
    </row>
    <row r="422" spans="1:9" ht="24.95" customHeight="1" x14ac:dyDescent="0.25">
      <c r="A422" s="48"/>
      <c r="B422" s="3"/>
      <c r="C422" s="3"/>
      <c r="D422" s="3"/>
      <c r="E422" s="3"/>
      <c r="F422" s="3"/>
      <c r="G422" s="3"/>
      <c r="H422" s="3"/>
      <c r="I422" s="3"/>
    </row>
    <row r="423" spans="1:9" ht="24.95" customHeight="1" x14ac:dyDescent="0.25">
      <c r="A423" s="48"/>
      <c r="B423" s="3"/>
      <c r="C423" s="3"/>
      <c r="D423" s="3"/>
      <c r="E423" s="3"/>
      <c r="F423" s="3"/>
      <c r="G423" s="3"/>
      <c r="H423" s="3"/>
      <c r="I423" s="3"/>
    </row>
    <row r="424" spans="1:9" ht="24.95" customHeight="1" x14ac:dyDescent="0.25">
      <c r="A424" s="48"/>
      <c r="B424" s="3"/>
      <c r="C424" s="3"/>
      <c r="D424" s="3"/>
      <c r="E424" s="3"/>
      <c r="F424" s="3"/>
      <c r="G424" s="3"/>
      <c r="H424" s="3"/>
      <c r="I424" s="3"/>
    </row>
    <row r="425" spans="1:9" ht="24.95" customHeight="1" x14ac:dyDescent="0.25">
      <c r="A425" s="48"/>
      <c r="B425" s="3"/>
      <c r="C425" s="3"/>
      <c r="D425" s="3"/>
      <c r="E425" s="3"/>
      <c r="F425" s="3"/>
      <c r="G425" s="3"/>
      <c r="H425" s="3"/>
      <c r="I425" s="3"/>
    </row>
    <row r="426" spans="1:9" ht="24.95" customHeight="1" x14ac:dyDescent="0.25">
      <c r="A426" s="48"/>
      <c r="B426" s="3"/>
      <c r="C426" s="3"/>
      <c r="D426" s="3"/>
      <c r="E426" s="3"/>
      <c r="F426" s="3"/>
      <c r="G426" s="3"/>
      <c r="H426" s="3"/>
      <c r="I426" s="3"/>
    </row>
    <row r="427" spans="1:9" ht="24.95" customHeight="1" x14ac:dyDescent="0.25">
      <c r="A427" s="48"/>
      <c r="B427" s="3"/>
      <c r="C427" s="3"/>
      <c r="D427" s="3"/>
      <c r="E427" s="3"/>
      <c r="F427" s="3"/>
      <c r="G427" s="3"/>
      <c r="H427" s="3"/>
      <c r="I427" s="3"/>
    </row>
    <row r="428" spans="1:9" ht="24.95" customHeight="1" x14ac:dyDescent="0.25">
      <c r="A428" s="48"/>
      <c r="B428" s="3"/>
      <c r="C428" s="3"/>
      <c r="D428" s="3"/>
      <c r="E428" s="3"/>
      <c r="F428" s="3"/>
      <c r="G428" s="3"/>
      <c r="H428" s="3"/>
      <c r="I428" s="3"/>
    </row>
    <row r="429" spans="1:9" ht="24.95" customHeight="1" x14ac:dyDescent="0.25">
      <c r="A429" s="48"/>
      <c r="B429" s="3"/>
      <c r="C429" s="3"/>
      <c r="D429" s="3"/>
      <c r="E429" s="3"/>
      <c r="F429" s="3"/>
      <c r="G429" s="3"/>
      <c r="H429" s="3"/>
      <c r="I429" s="3"/>
    </row>
    <row r="430" spans="1:9" ht="24.95" customHeight="1" x14ac:dyDescent="0.25">
      <c r="A430" s="48"/>
      <c r="B430" s="3"/>
      <c r="C430" s="3"/>
      <c r="D430" s="3"/>
      <c r="E430" s="3"/>
      <c r="F430" s="3"/>
      <c r="G430" s="3"/>
      <c r="H430" s="3"/>
      <c r="I430" s="3"/>
    </row>
    <row r="431" spans="1:9" ht="24.95" customHeight="1" x14ac:dyDescent="0.25">
      <c r="A431" s="48"/>
      <c r="B431" s="3"/>
      <c r="C431" s="3"/>
      <c r="D431" s="3"/>
      <c r="E431" s="3"/>
      <c r="F431" s="3"/>
      <c r="G431" s="3"/>
      <c r="H431" s="3"/>
      <c r="I431" s="3"/>
    </row>
    <row r="432" spans="1:9" ht="24.95" customHeight="1" x14ac:dyDescent="0.25">
      <c r="A432" s="48"/>
      <c r="B432" s="3"/>
      <c r="C432" s="3"/>
      <c r="D432" s="3"/>
      <c r="E432" s="3"/>
      <c r="F432" s="3"/>
      <c r="G432" s="3"/>
      <c r="H432" s="3"/>
      <c r="I432" s="3"/>
    </row>
    <row r="433" spans="1:9" ht="24.95" customHeight="1" x14ac:dyDescent="0.25">
      <c r="A433" s="48"/>
      <c r="B433" s="3"/>
      <c r="C433" s="3"/>
      <c r="D433" s="3"/>
      <c r="E433" s="3"/>
      <c r="F433" s="3"/>
      <c r="G433" s="3"/>
      <c r="H433" s="3"/>
      <c r="I433" s="3"/>
    </row>
    <row r="434" spans="1:9" ht="24.95" customHeight="1" x14ac:dyDescent="0.25">
      <c r="A434" s="48"/>
      <c r="B434" s="3"/>
      <c r="C434" s="3"/>
      <c r="D434" s="3"/>
      <c r="E434" s="3"/>
      <c r="F434" s="3"/>
      <c r="G434" s="3"/>
      <c r="H434" s="3"/>
      <c r="I434" s="3"/>
    </row>
    <row r="435" spans="1:9" ht="24.95" customHeight="1" x14ac:dyDescent="0.25">
      <c r="A435" s="48"/>
      <c r="B435" s="3"/>
      <c r="C435" s="3"/>
      <c r="D435" s="3"/>
      <c r="E435" s="3"/>
      <c r="F435" s="3"/>
      <c r="G435" s="3"/>
      <c r="H435" s="3"/>
      <c r="I435" s="3"/>
    </row>
    <row r="436" spans="1:9" ht="24.95" customHeight="1" x14ac:dyDescent="0.25">
      <c r="A436" s="48"/>
      <c r="B436" s="3"/>
      <c r="C436" s="3"/>
      <c r="D436" s="3"/>
      <c r="E436" s="3"/>
      <c r="F436" s="3"/>
      <c r="G436" s="3"/>
      <c r="H436" s="3"/>
      <c r="I436" s="3"/>
    </row>
    <row r="437" spans="1:9" ht="24.95" customHeight="1" x14ac:dyDescent="0.25">
      <c r="A437" s="48"/>
      <c r="B437" s="3"/>
      <c r="C437" s="3"/>
      <c r="D437" s="3"/>
      <c r="E437" s="3"/>
      <c r="F437" s="3"/>
      <c r="G437" s="3"/>
      <c r="H437" s="3"/>
      <c r="I437" s="3"/>
    </row>
    <row r="438" spans="1:9" ht="24.95" customHeight="1" x14ac:dyDescent="0.25">
      <c r="A438" s="48"/>
      <c r="B438" s="3"/>
      <c r="C438" s="3"/>
      <c r="D438" s="3"/>
      <c r="E438" s="3"/>
      <c r="F438" s="3"/>
      <c r="G438" s="3"/>
      <c r="H438" s="3"/>
      <c r="I438" s="3"/>
    </row>
    <row r="439" spans="1:9" ht="24.95" customHeight="1" x14ac:dyDescent="0.25">
      <c r="A439" s="48"/>
      <c r="B439" s="3"/>
      <c r="C439" s="3"/>
      <c r="D439" s="3"/>
      <c r="E439" s="3"/>
      <c r="F439" s="3"/>
      <c r="G439" s="3"/>
      <c r="H439" s="3"/>
      <c r="I439" s="3"/>
    </row>
    <row r="440" spans="1:9" ht="24.95" customHeight="1" x14ac:dyDescent="0.25">
      <c r="A440" s="48"/>
      <c r="B440" s="3"/>
      <c r="C440" s="3"/>
      <c r="D440" s="3"/>
      <c r="E440" s="3"/>
      <c r="F440" s="3"/>
      <c r="G440" s="3"/>
      <c r="H440" s="3"/>
      <c r="I440" s="3"/>
    </row>
    <row r="441" spans="1:9" ht="24.95" customHeight="1" x14ac:dyDescent="0.25">
      <c r="A441" s="48"/>
      <c r="B441" s="3"/>
      <c r="C441" s="3"/>
      <c r="D441" s="3"/>
      <c r="E441" s="3"/>
      <c r="F441" s="3"/>
      <c r="G441" s="3"/>
      <c r="H441" s="3"/>
      <c r="I441" s="3"/>
    </row>
    <row r="442" spans="1:9" ht="24.95" customHeight="1" x14ac:dyDescent="0.25">
      <c r="A442" s="48"/>
      <c r="B442" s="3"/>
      <c r="C442" s="3"/>
      <c r="D442" s="3"/>
      <c r="E442" s="3"/>
      <c r="F442" s="3"/>
      <c r="G442" s="3"/>
      <c r="H442" s="3"/>
      <c r="I442" s="3"/>
    </row>
    <row r="443" spans="1:9" ht="24.95" customHeight="1" x14ac:dyDescent="0.25">
      <c r="A443" s="48"/>
      <c r="B443" s="3"/>
      <c r="C443" s="3"/>
      <c r="D443" s="3"/>
      <c r="E443" s="3"/>
      <c r="F443" s="3"/>
      <c r="G443" s="3"/>
      <c r="H443" s="3"/>
      <c r="I443" s="3"/>
    </row>
    <row r="444" spans="1:9" ht="24.95" customHeight="1" x14ac:dyDescent="0.25">
      <c r="A444" s="48"/>
      <c r="B444" s="3"/>
      <c r="C444" s="3"/>
      <c r="D444" s="3"/>
      <c r="E444" s="3"/>
      <c r="F444" s="3"/>
      <c r="G444" s="3"/>
      <c r="H444" s="3"/>
      <c r="I444" s="3"/>
    </row>
  </sheetData>
  <mergeCells count="43">
    <mergeCell ref="A39:E39"/>
    <mergeCell ref="E3:I3"/>
    <mergeCell ref="F13:F15"/>
    <mergeCell ref="A37:I37"/>
    <mergeCell ref="B1:D1"/>
    <mergeCell ref="A36:B36"/>
    <mergeCell ref="E5:I5"/>
    <mergeCell ref="A12:I12"/>
    <mergeCell ref="B3:D3"/>
    <mergeCell ref="F2:I2"/>
    <mergeCell ref="F1:G1"/>
    <mergeCell ref="C51:H51"/>
    <mergeCell ref="F38:H38"/>
    <mergeCell ref="D6:E6"/>
    <mergeCell ref="E4:I4"/>
    <mergeCell ref="A42:I42"/>
    <mergeCell ref="A41:E41"/>
    <mergeCell ref="G35:I35"/>
    <mergeCell ref="F47:I48"/>
    <mergeCell ref="E49:E50"/>
    <mergeCell ref="F39:H39"/>
    <mergeCell ref="B4:D4"/>
    <mergeCell ref="A47:D50"/>
    <mergeCell ref="A40:E40"/>
    <mergeCell ref="A45:I45"/>
    <mergeCell ref="D36:F36"/>
    <mergeCell ref="E14:E15"/>
    <mergeCell ref="A52:I52"/>
    <mergeCell ref="A43:I43"/>
    <mergeCell ref="F40:I40"/>
    <mergeCell ref="B5:D5"/>
    <mergeCell ref="E46:I46"/>
    <mergeCell ref="A44:I44"/>
    <mergeCell ref="D35:F35"/>
    <mergeCell ref="G13:G15"/>
    <mergeCell ref="A46:D46"/>
    <mergeCell ref="A35:B35"/>
    <mergeCell ref="F49:I50"/>
    <mergeCell ref="G36:I36"/>
    <mergeCell ref="A11:I11"/>
    <mergeCell ref="A38:E38"/>
    <mergeCell ref="E47:E48"/>
    <mergeCell ref="F41:I41"/>
  </mergeCells>
  <conditionalFormatting sqref="A11:I11">
    <cfRule type="expression" dxfId="12" priority="11">
      <formula>OR(F2="0- Sans travaux (Ne remplir que les cases foncées de la grille)", F2="1- Travaux sur opportunité (Ne remplir que les cases foncées de la grille)")</formula>
    </cfRule>
  </conditionalFormatting>
  <conditionalFormatting sqref="A12:I12">
    <cfRule type="expression" dxfId="11" priority="13">
      <formula>OR(F2="2- Travaux critiques avec dérogation possible (Remplir la grille complète)", F2="3- Travaux critiques sans dérogation possible (Remplir la grille complète)")</formula>
    </cfRule>
  </conditionalFormatting>
  <conditionalFormatting sqref="A29:I29">
    <cfRule type="expression" dxfId="10" priority="14">
      <formula>$E$14=1</formula>
    </cfRule>
  </conditionalFormatting>
  <conditionalFormatting sqref="A29:I34 B6 I8:I9 B9:B10 D9:D10 F9:F10 H10:I10 A14:D14 A16:D20 F17:I27 A22:D27 A36:B36 D36:I36 A38:E41 A52:I52">
    <cfRule type="expression" dxfId="9" priority="8">
      <formula>OR(AND($F$2="2- Travaux critiques avec dérogation possible (Remplir la grille complète)",NOT(AND($B$3="Hauban",$E$3="Hauban lâche",$B$4="",$B$5=""))), $F$2="3- Travaux critiques sans dérogation possible (Remplir la grille complète)")</formula>
    </cfRule>
  </conditionalFormatting>
  <conditionalFormatting sqref="A29:I34">
    <cfRule type="expression" dxfId="8" priority="45">
      <formula>OR($B$3="Dégagement",$B$4="Dégagement",$B$5="Dégagement")</formula>
    </cfRule>
  </conditionalFormatting>
  <conditionalFormatting sqref="A30:I30">
    <cfRule type="expression" dxfId="7" priority="17">
      <formula>$E$14=2</formula>
    </cfRule>
  </conditionalFormatting>
  <conditionalFormatting sqref="A31:I31">
    <cfRule type="expression" dxfId="6" priority="41">
      <formula>$E$14=3</formula>
    </cfRule>
  </conditionalFormatting>
  <conditionalFormatting sqref="A32:I32">
    <cfRule type="expression" dxfId="5" priority="42">
      <formula>$E$14=4</formula>
    </cfRule>
  </conditionalFormatting>
  <conditionalFormatting sqref="A33:I33">
    <cfRule type="expression" dxfId="4" priority="43">
      <formula>$E$14=5</formula>
    </cfRule>
  </conditionalFormatting>
  <conditionalFormatting sqref="A34:I34">
    <cfRule type="expression" dxfId="3" priority="44">
      <formula>$E$14=6</formula>
    </cfRule>
  </conditionalFormatting>
  <conditionalFormatting sqref="F29:F34">
    <cfRule type="cellIs" dxfId="2" priority="2" operator="equal">
      <formula>"ERREUR"</formula>
    </cfRule>
  </conditionalFormatting>
  <conditionalFormatting sqref="F17:I27">
    <cfRule type="expression" dxfId="1" priority="15">
      <formula>OR($B$3="Ancre",$B$4="Ancre",$B$5="Ancre")</formula>
    </cfRule>
  </conditionalFormatting>
  <conditionalFormatting sqref="G13:G15">
    <cfRule type="expression" dxfId="0" priority="1">
      <formula>OR(AND($F$2="2- Travaux critiques avec dérogation possible (Remplir la grille complète)",NOT(AND($B$3="Hauban",$E$3="Hauban lâche",$B$4="",$B$5=""))), $F$2="3- Travaux critiques sans dérogation possible (Remplir la grille complète)")</formula>
    </cfRule>
  </conditionalFormatting>
  <conditionalFormatting sqref="I15">
    <cfRule type="colorScale" priority="27">
      <colorScale>
        <cfvo type="num" val="0.94"/>
        <cfvo type="num" val="0.95"/>
        <color rgb="FFFF0000"/>
        <color rgb="FF00B050"/>
      </colorScale>
    </cfRule>
  </conditionalFormatting>
  <dataValidations xWindow="202" yWindow="415" count="75">
    <dataValidation type="list" allowBlank="1" showInputMessage="1" showErrorMessage="1" sqref="I51" xr:uid="{00000000-0002-0000-0000-000000000000}">
      <formula1>"Oui,Non,N/A"</formula1>
    </dataValidation>
    <dataValidation allowBlank="1" showInputMessage="1" showErrorMessage="1" promptTitle="Révision" prompt="Indiquer le numéro de la révision" sqref="I1" xr:uid="{00000000-0002-0000-0000-000001000000}"/>
    <dataValidation type="list" allowBlank="1" showInputMessage="1" showErrorMessage="1" promptTitle="Propriétaire du poteau" prompt="Saisir le propriétaire du poteau " sqref="B7" xr:uid="{00000000-0002-0000-0000-000002000000}">
      <formula1>"HQ, Bell, Telus, Télébec, Privé"</formula1>
    </dataValidation>
    <dataValidation allowBlank="1" showInputMessage="1" showErrorMessage="1" promptTitle="Nom du poteau" prompt="Inscrire le nom du poteau tel qu'affiché sur le plan (ne pas mettre l'adresse)" sqref="B6" xr:uid="{00000000-0002-0000-0000-000003000000}"/>
    <dataValidation allowBlank="1" showInputMessage="1" showErrorMessage="1" promptTitle="Adresse" prompt="Saisir l'adresse civique la plus proche du poteau" sqref="D6" xr:uid="{00000000-0002-0000-0000-000004000000}"/>
    <dataValidation allowBlank="1" showInputMessage="1" showErrorMessage="1" promptTitle="LCLCL " prompt="Inscrire le LCLCL, Laisser vide s'il n'y en a pas" sqref="I7" xr:uid="{00000000-0002-0000-0000-000005000000}"/>
    <dataValidation allowBlank="1" showInputMessage="1" showErrorMessage="1" promptTitle="Longueur du poteau" prompt="Inscrire la longueur du poteau inscrite sur la gravure du poteau_x000a_Mettre un astérisque (*) s'il s'agit d'une mesure estimée" sqref="B8" xr:uid="{00000000-0002-0000-0000-000006000000}"/>
    <dataValidation allowBlank="1" showInputMessage="1" showErrorMessage="1" promptTitle="Classe" prompt="Inscrire la classe du poteau qui est sur la gravure du poteau_x000a_Mettre un astérisque (*)  et la criconférence en cm du poteau  s'il s'agit d'une mesure estimée_x000a_Exemple: 4*(90cm)" sqref="D8" xr:uid="{00000000-0002-0000-0000-000007000000}"/>
    <dataValidation allowBlank="1" showInputMessage="1" showErrorMessage="1" promptTitle="Année" prompt="Inscrire l'année affichée sur la gravure ou les clous du poteau_x000a_Mettre un astérisque (*) si l'année est estimée." sqref="F8" xr:uid="{00000000-0002-0000-0000-000008000000}"/>
    <dataValidation allowBlank="1" showInputMessage="1" showErrorMessage="1" promptTitle="Année Inspection" prompt="Saisir l'année de l'inspection du poteau. _x000a_Cette information apparait sur une médaille au poteau. _x000a_Ne rien mettre si l'information n'est pas disponible" sqref="B9" xr:uid="{00000000-0002-0000-0000-000009000000}"/>
    <dataValidation type="list" allowBlank="1" showInputMessage="1" showErrorMessage="1" promptTitle="Modèle HQ" prompt="Inscrire le modèle HQ correspondant" sqref="F9" xr:uid="{00000000-0002-0000-0000-00000A000000}">
      <formula1>"HQ1A, HQ1, HQ2, HQ3, HQ4, HQ5, HQ6"</formula1>
    </dataValidation>
    <dataValidation allowBlank="1" showInputMessage="1" showErrorMessage="1" promptTitle="Parc" prompt="Saisir le numéro du parc" sqref="F7" xr:uid="{00000000-0002-0000-0000-00000B000000}"/>
    <dataValidation type="list" allowBlank="1" showInputMessage="1" showErrorMessage="1" promptTitle="Usage en commun" prompt="Inscrire l'usagé en commun" sqref="D7" xr:uid="{00000000-0002-0000-0000-00000C000000}">
      <formula1>"Bell, Télébec, Telus, HQ, Autre"</formula1>
    </dataValidation>
    <dataValidation type="list" allowBlank="1" showInputMessage="1" showErrorMessage="1" promptTitle="Modèle Bell" prompt="Inscrire le modèle Bell correspondant" sqref="D9" xr:uid="{00000000-0002-0000-0000-00000D000000}">
      <formula1>"Bell 1A, Bell 1, Bell 2, Bell 3, Bell 4, Bell 5, Bell 6, Bell 7"</formula1>
    </dataValidation>
    <dataValidation type="list" allowBlank="1" showInputMessage="1" showErrorMessage="1" promptTitle="TransÉnergie" prompt="Le poteau se trouve-t-il dans une zone d'influence de TransÉnergie ?" sqref="A36" xr:uid="{00000000-0002-0000-0000-00000E000000}">
      <formula1>"Oui, Non"</formula1>
    </dataValidation>
    <dataValidation allowBlank="1" showInputMessage="1" showErrorMessage="1" promptTitle="Éléments sensibles" prompt="Inscrire si le poteau se trouve dans une zone sensible_x000a_Exemple: tourbière, marais, ruisseau" sqref="D36:F36" xr:uid="{00000000-0002-0000-0000-00000F000000}"/>
    <dataValidation allowBlank="1" showInputMessage="1" showErrorMessage="1" promptTitle="Moyenne tension" prompt="Saisir la hauteur de la moyenne tension" sqref="A16:A20" xr:uid="{00000000-0002-0000-0000-000010000000}"/>
    <dataValidation allowBlank="1" showInputMessage="1" showErrorMessage="1" promptTitle="Mesure du sommet du poteau" prompt="Saisir la hauteur du somment du poteau" sqref="A14" xr:uid="{00000000-0002-0000-0000-000011000000}"/>
    <dataValidation type="list" allowBlank="1" showInputMessage="1" showErrorMessage="1" promptTitle="Conducteur" prompt="Saisir le type de conducteur" sqref="B22:B27" xr:uid="{00000000-0002-0000-0000-000012000000}">
      <formula1>"Hauban aérien, 2/0 ACSR, 2 AR, 477 AL, TX 4/0, TX 2/0, TX 2, TX 4, DX 4, 477 REC, QX 4/0, QX 2"</formula1>
    </dataValidation>
    <dataValidation type="list" allowBlank="1" showInputMessage="1" showErrorMessage="1" promptTitle="Phase" prompt="Inscrire le nombre de phase de la moyenne tension" sqref="C16:C20" xr:uid="{00000000-0002-0000-0000-000013000000}">
      <formula1>"Monophasé, Triphasé, Biterne"</formula1>
    </dataValidation>
    <dataValidation type="list" allowBlank="1" showInputMessage="1" showErrorMessage="1" promptTitle="Ligne de visée" prompt="Le conducteur BT croise-t-il un toron de télécommunication ?" sqref="C22:C27" xr:uid="{00000000-0002-0000-0000-000014000000}">
      <formula1>"Oui, Non"</formula1>
    </dataValidation>
    <dataValidation allowBlank="1" showInputMessage="1" showErrorMessage="1" promptTitle="Télécom" prompt="Saisir la hauteur d'attache du toron" sqref="A29:A34" xr:uid="{00000000-0002-0000-0000-000015000000}"/>
    <dataValidation allowBlank="1" showInputMessage="1" showErrorMessage="1" promptTitle="Propriétaire" prompt="Saisir le propriétaire du toron" sqref="B29:B34" xr:uid="{00000000-0002-0000-0000-000016000000}"/>
    <dataValidation type="list" allowBlank="1" showInputMessage="1" showErrorMessage="1" promptTitle="Type" prompt="Saisir le calibre du toron" sqref="C29:C34" xr:uid="{00000000-0002-0000-0000-000017000000}">
      <formula1>"6M, 10M, 16M"</formula1>
    </dataValidation>
    <dataValidation allowBlank="1" showInputMessage="1" showErrorMessage="1" promptTitle="Nombre de câbles" prompt="Inscrire le nombre de câble qu'il y aura sur le toron _x000a_(Inclure le nouveau câble dans l'estimation)" sqref="D29:D34" xr:uid="{00000000-0002-0000-0000-000018000000}"/>
    <dataValidation allowBlank="1" showInputMessage="1" showErrorMessage="1" promptTitle="Diamètre" prompt="Inscrire le diamètre total des câbles_x000a_(Inclure le nouveau câble dans l'estimation)" sqref="E29:E34" xr:uid="{00000000-0002-0000-0000-000019000000}"/>
    <dataValidation allowBlank="1" showInputMessage="1" showErrorMessage="1" promptTitle="Pourcentage de ruptures" prompt="Inscrire le % de rupture du toron calculé_x000a_(inclure le nouveau câble dans le calcul),_x000a_Dans tous les cas, n'inscrire que le % de rupture du toron sur lequel vous faites la demande" sqref="F29:F34" xr:uid="{00000000-0002-0000-0000-00001A000000}"/>
    <dataValidation allowBlank="1" showInputMessage="1" showErrorMessage="1" promptTitle="Dégagement au sol" prompt="Inscrire le dégagement au sol à mi-portée _x000a_(Considérer l'ajout du nouveau câble)" sqref="G29:G34" xr:uid="{00000000-0002-0000-0000-00001B000000}"/>
    <dataValidation type="list" allowBlank="1" showInputMessage="1" showErrorMessage="1" promptTitle="Croisement de torons" prompt="Le toron croise -t-il un autre toron dans une des portées ?" sqref="H29:H34" xr:uid="{00000000-0002-0000-0000-00001C000000}">
      <formula1>"Oui, Non"</formula1>
    </dataValidation>
    <dataValidation type="list" allowBlank="1" showInputMessage="1" showErrorMessage="1" promptTitle="Ancre" prompt="Le toron est-t-il haubanné sur une des ancres au poteau ? Si oui, indiquer laquelle." sqref="I29:I34" xr:uid="{00000000-0002-0000-0000-00001D000000}">
      <formula1>"Aucun, 1, 2, 3, 4"</formula1>
    </dataValidation>
    <dataValidation allowBlank="1" showInputMessage="1" showErrorMessage="1" promptTitle="Coordonnées GPS" prompt="(facultatif)" sqref="G36:I36" xr:uid="{00000000-0002-0000-0000-00001E000000}"/>
    <dataValidation type="list" allowBlank="1" showInputMessage="1" showErrorMessage="1" promptTitle="Tige" prompt="Inscrire le diamètre de la tige" sqref="F18:I18" xr:uid="{00000000-0002-0000-0000-00001F000000}">
      <formula1>"3/4'', 1'', 1 1/4''"</formula1>
    </dataValidation>
    <dataValidation type="list" allowBlank="1" showInputMessage="1" showErrorMessage="1" promptTitle="Cosses" prompt="Inscrire le nombre de cosse sur l'ancre" sqref="F19:I19" xr:uid="{00000000-0002-0000-0000-000020000000}">
      <formula1>"1, 2, 3, 4"</formula1>
    </dataValidation>
    <dataValidation type="list" allowBlank="1" showInputMessage="1" showErrorMessage="1" promptTitle="Type d'ancre" prompt="Inscrire le type d'ancre" sqref="F20:I20" xr:uid="{00000000-0002-0000-0000-000021000000}">
      <formula1>"P256, P400, P900, 32M, 50M, Hélice 10, Hélice 14, ROC, Autre, Non visible"</formula1>
    </dataValidation>
    <dataValidation type="list" allowBlank="1" showInputMessage="1" showErrorMessage="1" promptTitle="Haubans" prompt="Inscrire le calibre des haubans pour chacune des ancres_x000a_Hauban 1 étant le plus éloigné du poteau et hauban 4 étant le plus près du poteau)" sqref="F22:I25" xr:uid="{00000000-0002-0000-0000-000022000000}">
      <formula1>"6M, 10M, 16M, 1/4, 5/16, 7/16, 1/2"</formula1>
    </dataValidation>
    <dataValidation allowBlank="1" showInputMessage="1" showErrorMessage="1" promptTitle="Espace disponible" prompt="Dans le cas où un remplacement d'ancre s'avèrerait nécessaire, indiquer l'espace disponible pour son implantation (m)" sqref="F27:I27" xr:uid="{00000000-0002-0000-0000-000023000000}"/>
    <dataValidation allowBlank="1" showInputMessage="1" showErrorMessage="1" promptTitle="Écart" prompt="Inscrire l'écart de l'ancre par rapport au poteau" sqref="F21:I21" xr:uid="{00000000-0002-0000-0000-000024000000}"/>
    <dataValidation allowBlank="1" showInputMessage="1" showErrorMessage="1" promptTitle="Dégagement mise en exploitation" prompt="Dégagement requis pour nouvelles installations_x000a_Voir onglet &quot;Tableau 19&quot;" sqref="H13" xr:uid="{00000000-0002-0000-0000-000025000000}"/>
    <dataValidation type="list" allowBlank="1" showInputMessage="1" showErrorMessage="1" promptTitle="Distance d'approche" prompt="Indiquer si la distance d'approche est inférieure à 3,0m_x000a_(Hauteur de la MT la plus basse - la hauteur du toron utilisé)" sqref="C36" xr:uid="{00000000-0002-0000-0000-000026000000}">
      <formula1>"OUI , NON"</formula1>
    </dataValidation>
    <dataValidation allowBlank="1" showInputMessage="1" showErrorMessage="1" promptTitle="Diamètre du câble ajouté" prompt="Indiquer le diamètre du nouveau câble " sqref="D2" xr:uid="{00000000-0002-0000-0000-000027000000}"/>
    <dataValidation allowBlank="1" showInputMessage="1" showErrorMessage="1" promptTitle="État de l'ancre" prompt="Inscrire la nomenclature de l'état de l'ancre tel que stipulé dans le communiqué 016_01 (27-05-20)_x000a_AENT_OK_?C_x000a_AENT_NON_OK_x000a_AENT_?_x000a_TSORT_x000a_A_OK_?C_x000a_A_OK_(H?/?C)_x000a_A_NON_OK_nb haubans/ nb cosses_x000a_" sqref="E26" xr:uid="{00000000-0002-0000-0000-000028000000}"/>
    <dataValidation type="list" allowBlank="1" showInputMessage="1" showErrorMessage="1" promptTitle="TRAVAUX" prompt="Indiquer la nature des travaux" sqref="B2" xr:uid="{00000000-0002-0000-0000-000029000000}">
      <formula1>"Toron Existant, Nouveau toron, Équipement"</formula1>
    </dataValidation>
    <dataValidation type="list" allowBlank="1" showInputMessage="1" showErrorMessage="1" prompt="Préciser" sqref="E3:I3" xr:uid="{00000000-0002-0000-0000-00002A000000}">
      <formula1>INDIRECT($B$3)</formula1>
    </dataValidation>
    <dataValidation type="list" allowBlank="1" showInputMessage="1" showErrorMessage="1" prompt="Préciser" sqref="E4:I4" xr:uid="{00000000-0002-0000-0000-00002B000000}">
      <formula1>INDIRECT($B$4)</formula1>
    </dataValidation>
    <dataValidation type="list" allowBlank="1" showInputMessage="1" showErrorMessage="1" prompt="Préciser" sqref="E5:I5" xr:uid="{00000000-0002-0000-0000-00002C000000}">
      <formula1>INDIRECT($B$5)</formula1>
    </dataValidation>
    <dataValidation allowBlank="1" showInputMessage="1" showErrorMessage="1" promptTitle="Poteau" prompt="Entrer le nom du poteau tel qu'il apparaitra dans la demande DUSS" sqref="B1:D1" xr:uid="{00000000-0002-0000-0000-00002D000000}"/>
    <dataValidation allowBlank="1" showInputMessage="1" showErrorMessage="1" promptTitle="Projet" prompt="Indiquer le numéro du projet correspondant" sqref="F1:G1" xr:uid="{00000000-0002-0000-0000-00002E000000}"/>
    <dataValidation type="list" allowBlank="1" showInputMessage="1" showErrorMessage="1" promptTitle="Classe de sol" prompt="Identifier la classe de sol " sqref="F17:I17" xr:uid="{00000000-0002-0000-0000-00002F000000}">
      <formula1>"A, B, C, D, E, ROC"</formula1>
    </dataValidation>
    <dataValidation allowBlank="1" showInputMessage="1" showErrorMessage="1" promptTitle="Autres Observations" sqref="A42:I42" xr:uid="{00000000-0002-0000-0000-000030000000}"/>
    <dataValidation allowBlank="1" showInputMessage="1" showErrorMessage="1" promptTitle="Description des travaux" prompt="Identifier l'ensemble des travaux ( Peut importe le maitre d'oeuvre)" sqref="A37:I37" xr:uid="{00000000-0002-0000-0000-000031000000}"/>
    <dataValidation type="list" allowBlank="1" showInputMessage="1" showErrorMessage="1" promptTitle="Travaux par le tiers" prompt="Le demandeur demande-t-il un code de travail 614 ou 615 afin de procéder lui-même aux travaux ?" sqref="I38" xr:uid="{00000000-0002-0000-0000-000032000000}">
      <formula1>"Oui, Non"</formula1>
    </dataValidation>
    <dataValidation allowBlank="1" showInputMessage="1" showErrorMessage="1" promptTitle="Toron d'installation " prompt="Indiquer à quel position sur le poteau le nouveau toron ou câble est proposé (1 étant le plus haut et 6 le plus bas possible)" sqref="E14:E15" xr:uid="{00000000-0002-0000-0000-000033000000}"/>
    <dataValidation allowBlank="1" showInputMessage="1" showErrorMessage="1" promptTitle="Méthodologie de travail" prompt="Préciser si une méthode particulière sera appliquée aux travaux par le tiers (ex: Travaux d'installation à la nacelle)" sqref="F41:I41" xr:uid="{00000000-0002-0000-0000-000034000000}"/>
    <dataValidation allowBlank="1" showInputMessage="1" showErrorMessage="1" promptTitle="Dégagement mise en exploitation" sqref="I13" xr:uid="{00000000-0002-0000-0000-000035000000}"/>
    <dataValidation allowBlank="1" showInputMessage="1" showErrorMessage="1" promptTitle="DEG. Sol CSA" sqref="I14" xr:uid="{00000000-0002-0000-0000-000036000000}"/>
    <dataValidation allowBlank="1" showInputMessage="1" showErrorMessage="1" prompt="Identifier l'ensemble des travaux (Peu importe le maitre d'oeuvre)" sqref="A38:E41" xr:uid="{00000000-0002-0000-0000-000037000000}"/>
    <dataValidation allowBlank="1" showInputMessage="1" showErrorMessage="1" prompt="Indentifier toute information pertinente qui n'a pas été couverte par la grille" sqref="A43:I45" xr:uid="{00000000-0002-0000-0000-000038000000}"/>
    <dataValidation allowBlank="1" showInputMessage="1" showErrorMessage="1" promptTitle="Dég. Sol. CSA" prompt="Dégament minimal requis pour installation existante_x000a_voir onglet &quot; Tableau 19 Norme Commune&quot;" sqref="H14" xr:uid="{00000000-0002-0000-0000-000039000000}"/>
    <dataValidation allowBlank="1" showInputMessage="1" showErrorMessage="1" promptTitle="Dég. BT-COM" prompt="Calcul le dégagement entre le conducteur BT le plus bas et le toron sur lequel le demandeur propose de s'installer (E12)" sqref="H15" xr:uid="{00000000-0002-0000-0000-00003A000000}"/>
    <dataValidation type="list" allowBlank="1" showInputMessage="1" showErrorMessage="1" promptTitle="État de l'ancre" prompt="Inscrire la nomenclature de l'état de l'ancre tel que stipulé dans le communiqué 016_01 (27-05-20)_x000a_AENT_OK_?C_x000a_AENT_NON_OK_x000a_AENT_?_x000a_TSORT_x000a_A_OK_?C_x000a_A_OK_(H?/?C)_x000a_A_NON_OK_nb haubans/ nb cosses_x000a_" sqref="F26:I26" xr:uid="{00000000-0002-0000-0000-00003B000000}">
      <formula1>"A_OK, AENT_OK, AENT_NON_OK, AENT_?,TENDOM, TSORT A_OK, A_NON_OK_H&gt;C"</formula1>
    </dataValidation>
    <dataValidation type="list" allowBlank="1" showInputMessage="1" showErrorMessage="1" promptTitle="Conducteur" prompt="Saisir le type de conducteur" sqref="B16:B20" xr:uid="{00000000-0002-0000-0000-00003C000000}">
      <formula1>"Hauban aérien, 2/0 AR, 2 AR, 477 AL, 477 MCM AL, 300 MCM AL, 3/0AL, 2/0 ACSR, 2 ACSR, #4 CU, #6 CU"</formula1>
    </dataValidation>
    <dataValidation allowBlank="1" showInputMessage="1" showErrorMessage="1" promptTitle="Dérivation" prompt="Indiquer la longueur de la portée dérivée, sinon inscrire &quot;non&quot;" sqref="D16:D20 D22:D27" xr:uid="{00000000-0002-0000-0000-00003D000000}"/>
    <dataValidation allowBlank="1" showInputMessage="1" showErrorMessage="1" promptTitle="BT" prompt="Inscrire la hauteur de l'attache de la basse tension (m)" sqref="A22:A27" xr:uid="{00000000-0002-0000-0000-00003E000000}"/>
    <dataValidation allowBlank="1" showInputMessage="1" showErrorMessage="1" prompt="S'il y a un cabinet de télécommunications, saisir la hauteur de ce dernier" sqref="F10" xr:uid="{00000000-0002-0000-0000-00003F000000}"/>
    <dataValidation allowBlank="1" showInputMessage="1" showErrorMessage="1" promptTitle="Plan" prompt="Indiquez sur quel plan ce retrouve le poteau" sqref="F6" xr:uid="{00000000-0002-0000-0000-000040000000}"/>
    <dataValidation type="list" allowBlank="1" showInputMessage="1" showErrorMessage="1" promptTitle="Équipement" prompt="Indiquer la présence d'équipement électrique sur le poteau" sqref="I10" xr:uid="{00000000-0002-0000-0000-000041000000}">
      <formula1>"Transformateur, transformateur (3), Coupe-circuits, Condensateur, Régulateur, Sectionneur, Autre,25KV,50KV,75KV,100KV"</formula1>
    </dataValidation>
    <dataValidation type="list" allowBlank="1" showInputMessage="1" showErrorMessage="1" promptTitle="Équipement" prompt="Indiquer la capacité du/des transformateurs (kVa)" sqref="I8" xr:uid="{00000000-0002-0000-0000-000042000000}">
      <formula1>"25 kVa,50 kVa,75 kVa,100 kVa,167 kVa,Non lisible"</formula1>
    </dataValidation>
    <dataValidation type="list" allowBlank="1" showInputMessage="1" showErrorMessage="1" prompt="Indiquer le nombre de transformateur au poteau" sqref="H8" xr:uid="{00000000-0002-0000-0000-000043000000}">
      <formula1>"0,1,2,3"</formula1>
    </dataValidation>
    <dataValidation type="list" allowBlank="1" showInputMessage="1" showErrorMessage="1" promptTitle="Équipement" prompt="Indiquer la présence d'équipment électrique sur le poteau" sqref="H9" xr:uid="{00000000-0002-0000-0000-000044000000}">
      <formula1>"Coupe-circuits, Condensateur, Régulateur, Sectionneur, Autre"</formula1>
    </dataValidation>
    <dataValidation allowBlank="1" showInputMessage="1" showErrorMessage="1" prompt="S'il y a présence d'un fossé, saisir la profondeur" sqref="B10" xr:uid="{00000000-0002-0000-0000-000045000000}"/>
    <dataValidation allowBlank="1" showInputMessage="1" showErrorMessage="1" prompt="S'il y a présence d'un lampadaire, saisir la hauteur" sqref="D10" xr:uid="{00000000-0002-0000-0000-000046000000}"/>
    <dataValidation allowBlank="1" showInputMessage="1" showErrorMessage="1" prompt="Saisir la hauteur au niveau du bas de la cuve du transformateur" sqref="H10" xr:uid="{00000000-0002-0000-0000-000047000000}"/>
    <dataValidation allowBlank="1" showInputMessage="1" showErrorMessage="1" prompt="Saisir le numéro du plan sur lequel apparait le poteau" sqref="G6" xr:uid="{00000000-0002-0000-0000-000048000000}"/>
    <dataValidation allowBlank="1" showInputMessage="1" showErrorMessage="1" prompt="Saisir le code à barre " sqref="I6" xr:uid="{00000000-0002-0000-0000-000049000000}"/>
    <dataValidation type="list" allowBlank="1" showInputMessage="1" showErrorMessage="1" sqref="B3:D5" xr:uid="{00000000-0002-0000-0000-00004A000000}">
      <formula1>"Poteau,Ancre,Hauban,Dégagement,Montage,Autre"</formula1>
    </dataValidation>
  </dataValidations>
  <printOptions horizontalCentered="1" verticalCentered="1"/>
  <pageMargins left="0.23622047244094491" right="0.23622047244094491" top="0.74803149606299213" bottom="0.74803149606299213" header="0.31496062992125978" footer="0.31496062992125978"/>
  <pageSetup paperSize="140" scale="56" orientation="portrait" r:id="rId1"/>
  <headerFooter differentOddEven="1">
    <oddHeader>&amp;L&amp;G&amp;C&amp;"Arial,Gras"&amp;22 &amp;K04-013GRILLE RSA&amp;R&amp;"Arial,Normal"Version 4,0
17-06-21</oddHeader>
    <evenHeader>&amp;R </even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B2:K121"/>
  <sheetViews>
    <sheetView zoomScale="70" zoomScaleNormal="70" workbookViewId="0">
      <selection sqref="A1:XFD1048576"/>
    </sheetView>
  </sheetViews>
  <sheetFormatPr baseColWidth="10" defaultColWidth="11.5703125" defaultRowHeight="15" x14ac:dyDescent="0.25"/>
  <cols>
    <col min="2" max="2" width="23.85546875" customWidth="1"/>
    <col min="3" max="3" width="103.28515625" bestFit="1" customWidth="1"/>
  </cols>
  <sheetData>
    <row r="2" spans="2:11" ht="61.5" customHeight="1" x14ac:dyDescent="0.9">
      <c r="C2" s="41" t="s">
        <v>82</v>
      </c>
    </row>
    <row r="3" spans="2:11" ht="90" customHeight="1" x14ac:dyDescent="0.25">
      <c r="C3" s="38" t="s">
        <v>83</v>
      </c>
    </row>
    <row r="6" spans="2:11" ht="15.75" customHeight="1" thickBot="1" x14ac:dyDescent="0.3"/>
    <row r="7" spans="2:11" x14ac:dyDescent="0.25">
      <c r="B7" s="170" t="s">
        <v>84</v>
      </c>
      <c r="C7" s="39"/>
      <c r="D7" s="39"/>
      <c r="E7" s="39"/>
      <c r="F7" s="39"/>
      <c r="G7" s="39"/>
      <c r="H7" s="39"/>
      <c r="I7" s="39"/>
      <c r="J7" s="39"/>
      <c r="K7" s="26"/>
    </row>
    <row r="8" spans="2:11" ht="15.75" customHeight="1" x14ac:dyDescent="0.25">
      <c r="B8" s="171"/>
      <c r="C8" s="34" t="s">
        <v>85</v>
      </c>
      <c r="K8" s="28"/>
    </row>
    <row r="9" spans="2:11" ht="15.75" customHeight="1" x14ac:dyDescent="0.25">
      <c r="B9" s="171"/>
      <c r="C9" s="34" t="s">
        <v>86</v>
      </c>
      <c r="K9" s="28"/>
    </row>
    <row r="10" spans="2:11" x14ac:dyDescent="0.25">
      <c r="B10" s="171"/>
      <c r="C10" s="42"/>
      <c r="K10" s="28"/>
    </row>
    <row r="11" spans="2:11" ht="15.75" customHeight="1" x14ac:dyDescent="0.25">
      <c r="B11" s="171"/>
      <c r="C11" s="43" t="s">
        <v>87</v>
      </c>
      <c r="K11" s="28"/>
    </row>
    <row r="12" spans="2:11" ht="15.75" customHeight="1" x14ac:dyDescent="0.25">
      <c r="B12" s="171"/>
      <c r="C12" s="44" t="s">
        <v>88</v>
      </c>
      <c r="K12" s="28"/>
    </row>
    <row r="13" spans="2:11" x14ac:dyDescent="0.25">
      <c r="B13" s="171"/>
      <c r="K13" s="28"/>
    </row>
    <row r="14" spans="2:11" x14ac:dyDescent="0.25">
      <c r="B14" s="171"/>
      <c r="K14" s="28"/>
    </row>
    <row r="15" spans="2:11" x14ac:dyDescent="0.25">
      <c r="B15" s="171"/>
      <c r="K15" s="28"/>
    </row>
    <row r="16" spans="2:11" x14ac:dyDescent="0.25">
      <c r="B16" s="171"/>
      <c r="K16" s="28"/>
    </row>
    <row r="17" spans="2:11" x14ac:dyDescent="0.25">
      <c r="B17" s="171"/>
      <c r="K17" s="28"/>
    </row>
    <row r="18" spans="2:11" x14ac:dyDescent="0.25">
      <c r="B18" s="171"/>
      <c r="K18" s="28"/>
    </row>
    <row r="19" spans="2:11" x14ac:dyDescent="0.25">
      <c r="B19" s="171"/>
      <c r="K19" s="28"/>
    </row>
    <row r="20" spans="2:11" x14ac:dyDescent="0.25">
      <c r="B20" s="171"/>
      <c r="K20" s="28"/>
    </row>
    <row r="21" spans="2:11" x14ac:dyDescent="0.25">
      <c r="B21" s="171"/>
      <c r="K21" s="28"/>
    </row>
    <row r="22" spans="2:11" ht="15.75" customHeight="1" thickBot="1" x14ac:dyDescent="0.3">
      <c r="B22" s="172"/>
      <c r="C22" s="40"/>
      <c r="D22" s="40"/>
      <c r="E22" s="40"/>
      <c r="F22" s="40"/>
      <c r="G22" s="40"/>
      <c r="H22" s="40"/>
      <c r="I22" s="40"/>
      <c r="J22" s="40"/>
      <c r="K22" s="29"/>
    </row>
    <row r="23" spans="2:11" x14ac:dyDescent="0.25">
      <c r="B23" s="170">
        <v>1</v>
      </c>
      <c r="C23" s="39"/>
      <c r="D23" s="39"/>
      <c r="E23" s="39"/>
      <c r="F23" s="39"/>
      <c r="G23" s="39"/>
      <c r="H23" s="39"/>
      <c r="I23" s="39"/>
      <c r="J23" s="39"/>
      <c r="K23" s="26"/>
    </row>
    <row r="24" spans="2:11" ht="15.75" customHeight="1" x14ac:dyDescent="0.25">
      <c r="B24" s="171"/>
      <c r="C24" s="34" t="s">
        <v>89</v>
      </c>
      <c r="K24" s="28"/>
    </row>
    <row r="25" spans="2:11" ht="15.75" customHeight="1" x14ac:dyDescent="0.25">
      <c r="B25" s="171"/>
      <c r="C25" s="34" t="s">
        <v>86</v>
      </c>
      <c r="K25" s="28"/>
    </row>
    <row r="26" spans="2:11" x14ac:dyDescent="0.25">
      <c r="B26" s="171"/>
      <c r="C26" s="42"/>
      <c r="K26" s="28"/>
    </row>
    <row r="27" spans="2:11" ht="15.75" customHeight="1" x14ac:dyDescent="0.25">
      <c r="B27" s="171"/>
      <c r="C27" s="43" t="s">
        <v>90</v>
      </c>
      <c r="K27" s="28"/>
    </row>
    <row r="28" spans="2:11" ht="15.75" customHeight="1" x14ac:dyDescent="0.25">
      <c r="B28" s="171"/>
      <c r="C28" s="43" t="s">
        <v>91</v>
      </c>
      <c r="K28" s="28"/>
    </row>
    <row r="29" spans="2:11" ht="15.75" customHeight="1" x14ac:dyDescent="0.25">
      <c r="B29" s="171"/>
      <c r="C29" s="43" t="s">
        <v>88</v>
      </c>
      <c r="K29" s="28"/>
    </row>
    <row r="30" spans="2:11" ht="15.75" customHeight="1" x14ac:dyDescent="0.25">
      <c r="B30" s="171"/>
      <c r="C30" s="44" t="s">
        <v>92</v>
      </c>
      <c r="K30" s="28"/>
    </row>
    <row r="31" spans="2:11" x14ac:dyDescent="0.25">
      <c r="B31" s="171"/>
      <c r="K31" s="28"/>
    </row>
    <row r="32" spans="2:11" x14ac:dyDescent="0.25">
      <c r="B32" s="171"/>
      <c r="K32" s="28"/>
    </row>
    <row r="33" spans="2:11" x14ac:dyDescent="0.25">
      <c r="B33" s="171"/>
      <c r="K33" s="28"/>
    </row>
    <row r="34" spans="2:11" x14ac:dyDescent="0.25">
      <c r="B34" s="171"/>
      <c r="K34" s="28"/>
    </row>
    <row r="35" spans="2:11" x14ac:dyDescent="0.25">
      <c r="B35" s="171"/>
      <c r="K35" s="28"/>
    </row>
    <row r="36" spans="2:11" x14ac:dyDescent="0.25">
      <c r="B36" s="171"/>
      <c r="K36" s="28"/>
    </row>
    <row r="37" spans="2:11" x14ac:dyDescent="0.25">
      <c r="B37" s="171"/>
      <c r="K37" s="28"/>
    </row>
    <row r="38" spans="2:11" x14ac:dyDescent="0.25">
      <c r="B38" s="171"/>
      <c r="K38" s="28"/>
    </row>
    <row r="39" spans="2:11" x14ac:dyDescent="0.25">
      <c r="B39" s="171"/>
      <c r="K39" s="28"/>
    </row>
    <row r="40" spans="2:11" x14ac:dyDescent="0.25">
      <c r="B40" s="171"/>
      <c r="K40" s="28"/>
    </row>
    <row r="41" spans="2:11" x14ac:dyDescent="0.25">
      <c r="B41" s="171"/>
      <c r="K41" s="28"/>
    </row>
    <row r="42" spans="2:11" ht="15.75" customHeight="1" thickBot="1" x14ac:dyDescent="0.3">
      <c r="B42" s="172"/>
      <c r="C42" s="40"/>
      <c r="D42" s="40"/>
      <c r="E42" s="40"/>
      <c r="F42" s="40"/>
      <c r="G42" s="40"/>
      <c r="H42" s="40"/>
      <c r="I42" s="40"/>
      <c r="J42" s="40"/>
      <c r="K42" s="29"/>
    </row>
    <row r="43" spans="2:11" x14ac:dyDescent="0.25">
      <c r="B43" s="170">
        <v>2</v>
      </c>
      <c r="C43" s="39"/>
      <c r="D43" s="39"/>
      <c r="E43" s="39"/>
      <c r="F43" s="39"/>
      <c r="G43" s="39"/>
      <c r="H43" s="39"/>
      <c r="I43" s="39"/>
      <c r="J43" s="39"/>
      <c r="K43" s="26"/>
    </row>
    <row r="44" spans="2:11" ht="15.75" customHeight="1" x14ac:dyDescent="0.25">
      <c r="B44" s="171"/>
      <c r="C44" s="34" t="s">
        <v>93</v>
      </c>
      <c r="K44" s="28"/>
    </row>
    <row r="45" spans="2:11" ht="15.75" customHeight="1" x14ac:dyDescent="0.25">
      <c r="B45" s="171"/>
      <c r="C45" s="34" t="s">
        <v>86</v>
      </c>
      <c r="K45" s="28"/>
    </row>
    <row r="46" spans="2:11" x14ac:dyDescent="0.25">
      <c r="B46" s="171"/>
      <c r="C46" s="42"/>
      <c r="K46" s="28"/>
    </row>
    <row r="47" spans="2:11" ht="15.75" customHeight="1" x14ac:dyDescent="0.25">
      <c r="B47" s="171"/>
      <c r="C47" s="43" t="s">
        <v>90</v>
      </c>
      <c r="K47" s="28"/>
    </row>
    <row r="48" spans="2:11" ht="15.75" customHeight="1" x14ac:dyDescent="0.25">
      <c r="B48" s="171"/>
      <c r="C48" s="43" t="s">
        <v>94</v>
      </c>
      <c r="K48" s="28"/>
    </row>
    <row r="49" spans="2:11" ht="15.75" customHeight="1" x14ac:dyDescent="0.25">
      <c r="B49" s="171"/>
      <c r="C49" s="43" t="s">
        <v>88</v>
      </c>
      <c r="K49" s="28"/>
    </row>
    <row r="50" spans="2:11" ht="15.75" customHeight="1" x14ac:dyDescent="0.25">
      <c r="B50" s="171"/>
      <c r="C50" s="44" t="s">
        <v>95</v>
      </c>
      <c r="K50" s="28"/>
    </row>
    <row r="51" spans="2:11" x14ac:dyDescent="0.25">
      <c r="B51" s="171"/>
      <c r="K51" s="28"/>
    </row>
    <row r="52" spans="2:11" x14ac:dyDescent="0.25">
      <c r="B52" s="171"/>
      <c r="K52" s="28"/>
    </row>
    <row r="53" spans="2:11" x14ac:dyDescent="0.25">
      <c r="B53" s="171"/>
      <c r="K53" s="28"/>
    </row>
    <row r="54" spans="2:11" x14ac:dyDescent="0.25">
      <c r="B54" s="171"/>
      <c r="K54" s="28"/>
    </row>
    <row r="55" spans="2:11" x14ac:dyDescent="0.25">
      <c r="B55" s="171"/>
      <c r="K55" s="28"/>
    </row>
    <row r="56" spans="2:11" x14ac:dyDescent="0.25">
      <c r="B56" s="171"/>
      <c r="K56" s="28"/>
    </row>
    <row r="57" spans="2:11" x14ac:dyDescent="0.25">
      <c r="B57" s="171"/>
      <c r="K57" s="28"/>
    </row>
    <row r="58" spans="2:11" x14ac:dyDescent="0.25">
      <c r="B58" s="171"/>
      <c r="K58" s="28"/>
    </row>
    <row r="59" spans="2:11" x14ac:dyDescent="0.25">
      <c r="B59" s="171"/>
      <c r="K59" s="28"/>
    </row>
    <row r="60" spans="2:11" x14ac:dyDescent="0.25">
      <c r="B60" s="171"/>
      <c r="K60" s="28"/>
    </row>
    <row r="61" spans="2:11" x14ac:dyDescent="0.25">
      <c r="B61" s="171"/>
      <c r="K61" s="28"/>
    </row>
    <row r="62" spans="2:11" x14ac:dyDescent="0.25">
      <c r="B62" s="171"/>
      <c r="K62" s="28"/>
    </row>
    <row r="63" spans="2:11" x14ac:dyDescent="0.25">
      <c r="B63" s="171"/>
      <c r="K63" s="28"/>
    </row>
    <row r="64" spans="2:11" ht="15.75" customHeight="1" thickBot="1" x14ac:dyDescent="0.3">
      <c r="B64" s="172"/>
      <c r="C64" s="40"/>
      <c r="D64" s="40"/>
      <c r="E64" s="40"/>
      <c r="F64" s="40"/>
      <c r="G64" s="40"/>
      <c r="H64" s="40"/>
      <c r="I64" s="40"/>
      <c r="J64" s="40"/>
      <c r="K64" s="29"/>
    </row>
    <row r="65" spans="2:11" x14ac:dyDescent="0.25">
      <c r="B65" s="170">
        <v>3</v>
      </c>
      <c r="C65" s="39"/>
      <c r="D65" s="39"/>
      <c r="E65" s="39"/>
      <c r="F65" s="39"/>
      <c r="G65" s="39"/>
      <c r="H65" s="39"/>
      <c r="I65" s="39"/>
      <c r="J65" s="39"/>
      <c r="K65" s="26"/>
    </row>
    <row r="66" spans="2:11" ht="15.75" customHeight="1" x14ac:dyDescent="0.25">
      <c r="B66" s="171"/>
      <c r="C66" s="34" t="s">
        <v>96</v>
      </c>
      <c r="K66" s="28"/>
    </row>
    <row r="67" spans="2:11" ht="15.75" customHeight="1" x14ac:dyDescent="0.25">
      <c r="B67" s="171"/>
      <c r="C67" s="34" t="s">
        <v>97</v>
      </c>
      <c r="K67" s="28"/>
    </row>
    <row r="68" spans="2:11" x14ac:dyDescent="0.25">
      <c r="B68" s="171"/>
      <c r="C68" s="42"/>
      <c r="K68" s="28"/>
    </row>
    <row r="69" spans="2:11" ht="15.75" customHeight="1" x14ac:dyDescent="0.25">
      <c r="B69" s="171"/>
      <c r="C69" s="43" t="s">
        <v>90</v>
      </c>
      <c r="K69" s="28"/>
    </row>
    <row r="70" spans="2:11" ht="15.75" customHeight="1" x14ac:dyDescent="0.25">
      <c r="B70" s="171"/>
      <c r="C70" s="43" t="s">
        <v>91</v>
      </c>
      <c r="K70" s="28"/>
    </row>
    <row r="71" spans="2:11" ht="15.75" customHeight="1" x14ac:dyDescent="0.25">
      <c r="B71" s="171"/>
      <c r="C71" s="43" t="s">
        <v>88</v>
      </c>
      <c r="K71" s="28"/>
    </row>
    <row r="72" spans="2:11" ht="15.75" customHeight="1" x14ac:dyDescent="0.25">
      <c r="B72" s="171"/>
      <c r="C72" s="43" t="s">
        <v>95</v>
      </c>
      <c r="K72" s="28"/>
    </row>
    <row r="73" spans="2:11" ht="15.75" customHeight="1" x14ac:dyDescent="0.25">
      <c r="B73" s="171"/>
      <c r="C73" s="44" t="s">
        <v>98</v>
      </c>
      <c r="K73" s="28"/>
    </row>
    <row r="74" spans="2:11" x14ac:dyDescent="0.25">
      <c r="B74" s="171"/>
      <c r="K74" s="28"/>
    </row>
    <row r="75" spans="2:11" x14ac:dyDescent="0.25">
      <c r="B75" s="171"/>
      <c r="K75" s="28"/>
    </row>
    <row r="76" spans="2:11" x14ac:dyDescent="0.25">
      <c r="B76" s="171"/>
      <c r="K76" s="28"/>
    </row>
    <row r="77" spans="2:11" x14ac:dyDescent="0.25">
      <c r="B77" s="171"/>
      <c r="K77" s="28"/>
    </row>
    <row r="78" spans="2:11" x14ac:dyDescent="0.25">
      <c r="B78" s="171"/>
      <c r="K78" s="28"/>
    </row>
    <row r="79" spans="2:11" x14ac:dyDescent="0.25">
      <c r="B79" s="171"/>
      <c r="K79" s="28"/>
    </row>
    <row r="80" spans="2:11" x14ac:dyDescent="0.25">
      <c r="B80" s="171"/>
      <c r="K80" s="28"/>
    </row>
    <row r="81" spans="2:11" x14ac:dyDescent="0.25">
      <c r="B81" s="171"/>
      <c r="K81" s="28"/>
    </row>
    <row r="82" spans="2:11" x14ac:dyDescent="0.25">
      <c r="B82" s="171"/>
      <c r="K82" s="28"/>
    </row>
    <row r="83" spans="2:11" x14ac:dyDescent="0.25">
      <c r="B83" s="171"/>
      <c r="K83" s="28"/>
    </row>
    <row r="84" spans="2:11" ht="15.75" customHeight="1" thickBot="1" x14ac:dyDescent="0.3">
      <c r="B84" s="172"/>
      <c r="C84" s="40"/>
      <c r="D84" s="40"/>
      <c r="E84" s="40"/>
      <c r="F84" s="40"/>
      <c r="G84" s="40"/>
      <c r="H84" s="40"/>
      <c r="I84" s="40"/>
      <c r="J84" s="40"/>
      <c r="K84" s="29"/>
    </row>
    <row r="85" spans="2:11" x14ac:dyDescent="0.25">
      <c r="B85" s="170">
        <v>4</v>
      </c>
      <c r="C85" s="39"/>
      <c r="D85" s="39"/>
      <c r="E85" s="39"/>
      <c r="F85" s="39"/>
      <c r="G85" s="39"/>
      <c r="H85" s="39"/>
      <c r="I85" s="39"/>
      <c r="J85" s="39"/>
      <c r="K85" s="26"/>
    </row>
    <row r="86" spans="2:11" ht="15.75" customHeight="1" x14ac:dyDescent="0.25">
      <c r="B86" s="171"/>
      <c r="C86" s="35" t="s">
        <v>96</v>
      </c>
      <c r="K86" s="28"/>
    </row>
    <row r="87" spans="2:11" ht="15.75" customHeight="1" x14ac:dyDescent="0.25">
      <c r="B87" s="171"/>
      <c r="C87" s="35" t="s">
        <v>97</v>
      </c>
      <c r="K87" s="28"/>
    </row>
    <row r="88" spans="2:11" x14ac:dyDescent="0.25">
      <c r="B88" s="171"/>
      <c r="C88" s="36"/>
      <c r="K88" s="28"/>
    </row>
    <row r="89" spans="2:11" ht="15.75" customHeight="1" x14ac:dyDescent="0.25">
      <c r="B89" s="171"/>
      <c r="C89" s="37" t="s">
        <v>90</v>
      </c>
      <c r="K89" s="28"/>
    </row>
    <row r="90" spans="2:11" ht="15.75" customHeight="1" x14ac:dyDescent="0.25">
      <c r="B90" s="171"/>
      <c r="C90" s="37" t="s">
        <v>91</v>
      </c>
      <c r="K90" s="28"/>
    </row>
    <row r="91" spans="2:11" ht="15.75" customHeight="1" x14ac:dyDescent="0.25">
      <c r="B91" s="171"/>
      <c r="C91" s="37" t="s">
        <v>88</v>
      </c>
      <c r="K91" s="28"/>
    </row>
    <row r="92" spans="2:11" ht="15.75" customHeight="1" x14ac:dyDescent="0.25">
      <c r="B92" s="171"/>
      <c r="C92" s="37" t="s">
        <v>95</v>
      </c>
      <c r="K92" s="28"/>
    </row>
    <row r="93" spans="2:11" ht="15.75" customHeight="1" x14ac:dyDescent="0.25">
      <c r="B93" s="171"/>
      <c r="C93" s="37" t="s">
        <v>98</v>
      </c>
      <c r="K93" s="28"/>
    </row>
    <row r="94" spans="2:11" ht="31.5" customHeight="1" x14ac:dyDescent="0.25">
      <c r="B94" s="171"/>
      <c r="C94" s="37" t="s">
        <v>99</v>
      </c>
      <c r="K94" s="28"/>
    </row>
    <row r="95" spans="2:11" x14ac:dyDescent="0.25">
      <c r="B95" s="171"/>
      <c r="K95" s="28"/>
    </row>
    <row r="96" spans="2:11" x14ac:dyDescent="0.25">
      <c r="B96" s="171"/>
      <c r="K96" s="28"/>
    </row>
    <row r="97" spans="2:11" x14ac:dyDescent="0.25">
      <c r="B97" s="171"/>
      <c r="K97" s="28"/>
    </row>
    <row r="98" spans="2:11" x14ac:dyDescent="0.25">
      <c r="B98" s="171"/>
      <c r="K98" s="28"/>
    </row>
    <row r="99" spans="2:11" x14ac:dyDescent="0.25">
      <c r="B99" s="171"/>
      <c r="K99" s="28"/>
    </row>
    <row r="100" spans="2:11" x14ac:dyDescent="0.25">
      <c r="B100" s="171"/>
      <c r="K100" s="28"/>
    </row>
    <row r="101" spans="2:11" x14ac:dyDescent="0.25">
      <c r="B101" s="171"/>
      <c r="K101" s="28"/>
    </row>
    <row r="102" spans="2:11" x14ac:dyDescent="0.25">
      <c r="B102" s="171"/>
      <c r="K102" s="28"/>
    </row>
    <row r="103" spans="2:11" x14ac:dyDescent="0.25">
      <c r="B103" s="171"/>
      <c r="K103" s="28"/>
    </row>
    <row r="104" spans="2:11" ht="15.75" customHeight="1" thickBot="1" x14ac:dyDescent="0.3">
      <c r="B104" s="172"/>
      <c r="C104" s="40"/>
      <c r="D104" s="40"/>
      <c r="E104" s="40"/>
      <c r="F104" s="40"/>
      <c r="G104" s="40"/>
      <c r="H104" s="40"/>
      <c r="I104" s="40"/>
      <c r="J104" s="40"/>
      <c r="K104" s="29"/>
    </row>
    <row r="105" spans="2:11" x14ac:dyDescent="0.25">
      <c r="B105" s="170">
        <v>5</v>
      </c>
      <c r="C105" s="39"/>
      <c r="D105" s="39"/>
      <c r="E105" s="39"/>
      <c r="F105" s="39"/>
      <c r="G105" s="39"/>
      <c r="H105" s="39"/>
      <c r="I105" s="39"/>
      <c r="J105" s="39"/>
      <c r="K105" s="26"/>
    </row>
    <row r="106" spans="2:11" ht="15.75" customHeight="1" x14ac:dyDescent="0.25">
      <c r="B106" s="171"/>
      <c r="C106" s="34" t="s">
        <v>100</v>
      </c>
      <c r="K106" s="28"/>
    </row>
    <row r="107" spans="2:11" ht="15.75" customHeight="1" x14ac:dyDescent="0.25">
      <c r="B107" s="171"/>
      <c r="C107" s="34" t="s">
        <v>86</v>
      </c>
      <c r="K107" s="28"/>
    </row>
    <row r="108" spans="2:11" ht="15.75" customHeight="1" x14ac:dyDescent="0.25">
      <c r="B108" s="171"/>
      <c r="C108" s="44" t="s">
        <v>101</v>
      </c>
      <c r="K108" s="28"/>
    </row>
    <row r="109" spans="2:11" ht="15.75" customHeight="1" x14ac:dyDescent="0.25">
      <c r="B109" s="171"/>
      <c r="C109" s="43"/>
      <c r="K109" s="28"/>
    </row>
    <row r="110" spans="2:11" ht="15.75" customHeight="1" x14ac:dyDescent="0.25">
      <c r="B110" s="171"/>
      <c r="C110" s="43"/>
      <c r="K110" s="28"/>
    </row>
    <row r="111" spans="2:11" ht="15.75" customHeight="1" x14ac:dyDescent="0.25">
      <c r="B111" s="171"/>
      <c r="C111" s="43"/>
      <c r="K111" s="28"/>
    </row>
    <row r="112" spans="2:11" ht="15.75" customHeight="1" x14ac:dyDescent="0.25">
      <c r="B112" s="171"/>
      <c r="C112" s="43"/>
      <c r="K112" s="28"/>
    </row>
    <row r="113" spans="2:11" ht="15.75" customHeight="1" x14ac:dyDescent="0.25">
      <c r="B113" s="171"/>
      <c r="C113" s="44"/>
      <c r="K113" s="28"/>
    </row>
    <row r="114" spans="2:11" x14ac:dyDescent="0.25">
      <c r="B114" s="171"/>
      <c r="K114" s="28"/>
    </row>
    <row r="115" spans="2:11" x14ac:dyDescent="0.25">
      <c r="B115" s="171"/>
      <c r="K115" s="28"/>
    </row>
    <row r="116" spans="2:11" x14ac:dyDescent="0.25">
      <c r="B116" s="171"/>
      <c r="K116" s="28"/>
    </row>
    <row r="117" spans="2:11" x14ac:dyDescent="0.25">
      <c r="B117" s="171"/>
      <c r="K117" s="28"/>
    </row>
    <row r="118" spans="2:11" x14ac:dyDescent="0.25">
      <c r="B118" s="171"/>
      <c r="K118" s="28"/>
    </row>
    <row r="119" spans="2:11" x14ac:dyDescent="0.25">
      <c r="B119" s="171"/>
      <c r="K119" s="28"/>
    </row>
    <row r="120" spans="2:11" x14ac:dyDescent="0.25">
      <c r="B120" s="171"/>
      <c r="K120" s="28"/>
    </row>
    <row r="121" spans="2:11" ht="15.75" customHeight="1" thickBot="1" x14ac:dyDescent="0.3">
      <c r="B121" s="172"/>
      <c r="C121" s="40"/>
      <c r="D121" s="40"/>
      <c r="E121" s="40"/>
      <c r="F121" s="40"/>
      <c r="G121" s="40"/>
      <c r="H121" s="40"/>
      <c r="I121" s="40"/>
      <c r="J121" s="40"/>
      <c r="K121" s="29"/>
    </row>
  </sheetData>
  <sheetProtection sheet="1" objects="1" scenarios="1" selectLockedCells="1" selectUnlockedCells="1"/>
  <mergeCells count="6">
    <mergeCell ref="B105:B121"/>
    <mergeCell ref="B43:B64"/>
    <mergeCell ref="B23:B42"/>
    <mergeCell ref="B85:B104"/>
    <mergeCell ref="B7:B22"/>
    <mergeCell ref="B65:B84"/>
  </mergeCells>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B2:K146"/>
  <sheetViews>
    <sheetView zoomScale="55" zoomScaleNormal="55" workbookViewId="0">
      <selection sqref="A1:XFD1048576"/>
    </sheetView>
  </sheetViews>
  <sheetFormatPr baseColWidth="10" defaultColWidth="11.5703125" defaultRowHeight="15" x14ac:dyDescent="0.25"/>
  <cols>
    <col min="2" max="2" width="23.85546875" customWidth="1"/>
    <col min="3" max="3" width="138.5703125" bestFit="1" customWidth="1"/>
  </cols>
  <sheetData>
    <row r="2" spans="2:11" ht="66.75" customHeight="1" x14ac:dyDescent="0.9">
      <c r="C2" s="41" t="s">
        <v>102</v>
      </c>
    </row>
    <row r="3" spans="2:11" x14ac:dyDescent="0.25">
      <c r="C3" s="38"/>
    </row>
    <row r="6" spans="2:11" ht="15.75" customHeight="1" thickBot="1" x14ac:dyDescent="0.3"/>
    <row r="7" spans="2:11" x14ac:dyDescent="0.25">
      <c r="B7" s="170" t="s">
        <v>84</v>
      </c>
      <c r="C7" s="39"/>
      <c r="D7" s="39"/>
      <c r="E7" s="39"/>
      <c r="F7" s="39"/>
      <c r="G7" s="39"/>
      <c r="H7" s="39"/>
      <c r="I7" s="39"/>
      <c r="J7" s="39"/>
      <c r="K7" s="26"/>
    </row>
    <row r="8" spans="2:11" ht="15.75" customHeight="1" x14ac:dyDescent="0.25">
      <c r="B8" s="171"/>
      <c r="C8" s="34" t="s">
        <v>103</v>
      </c>
      <c r="K8" s="28"/>
    </row>
    <row r="9" spans="2:11" ht="15.75" customHeight="1" x14ac:dyDescent="0.25">
      <c r="B9" s="171"/>
      <c r="C9" s="34" t="s">
        <v>104</v>
      </c>
      <c r="K9" s="28"/>
    </row>
    <row r="10" spans="2:11" x14ac:dyDescent="0.25">
      <c r="B10" s="171"/>
      <c r="C10" s="42"/>
      <c r="K10" s="28"/>
    </row>
    <row r="11" spans="2:11" ht="15.75" customHeight="1" x14ac:dyDescent="0.25">
      <c r="B11" s="171"/>
      <c r="C11" s="43" t="s">
        <v>105</v>
      </c>
      <c r="K11" s="28"/>
    </row>
    <row r="12" spans="2:11" ht="15.75" customHeight="1" x14ac:dyDescent="0.25">
      <c r="B12" s="171"/>
      <c r="C12" s="43" t="s">
        <v>106</v>
      </c>
      <c r="K12" s="28"/>
    </row>
    <row r="13" spans="2:11" ht="15.75" customHeight="1" x14ac:dyDescent="0.25">
      <c r="B13" s="171"/>
      <c r="C13" s="43" t="s">
        <v>88</v>
      </c>
      <c r="K13" s="28"/>
    </row>
    <row r="14" spans="2:11" ht="15.75" customHeight="1" x14ac:dyDescent="0.25">
      <c r="B14" s="171"/>
      <c r="C14" s="44" t="s">
        <v>107</v>
      </c>
      <c r="K14" s="28"/>
    </row>
    <row r="15" spans="2:11" x14ac:dyDescent="0.25">
      <c r="B15" s="171"/>
      <c r="K15" s="28"/>
    </row>
    <row r="16" spans="2:11" x14ac:dyDescent="0.25">
      <c r="B16" s="171"/>
      <c r="K16" s="28"/>
    </row>
    <row r="17" spans="2:11" x14ac:dyDescent="0.25">
      <c r="B17" s="171"/>
      <c r="K17" s="28"/>
    </row>
    <row r="18" spans="2:11" x14ac:dyDescent="0.25">
      <c r="B18" s="171"/>
      <c r="K18" s="28"/>
    </row>
    <row r="19" spans="2:11" x14ac:dyDescent="0.25">
      <c r="B19" s="171"/>
      <c r="K19" s="28"/>
    </row>
    <row r="20" spans="2:11" x14ac:dyDescent="0.25">
      <c r="B20" s="171"/>
      <c r="K20" s="28"/>
    </row>
    <row r="21" spans="2:11" x14ac:dyDescent="0.25">
      <c r="B21" s="171"/>
      <c r="K21" s="28"/>
    </row>
    <row r="22" spans="2:11" ht="15.75" customHeight="1" thickBot="1" x14ac:dyDescent="0.3">
      <c r="B22" s="172"/>
      <c r="C22" s="40"/>
      <c r="D22" s="40"/>
      <c r="E22" s="40"/>
      <c r="F22" s="40"/>
      <c r="G22" s="40"/>
      <c r="H22" s="40"/>
      <c r="I22" s="40"/>
      <c r="J22" s="40"/>
      <c r="K22" s="29"/>
    </row>
    <row r="23" spans="2:11" ht="15" customHeight="1" x14ac:dyDescent="0.25">
      <c r="B23" s="170">
        <v>1</v>
      </c>
      <c r="C23" s="39"/>
      <c r="D23" s="39"/>
      <c r="E23" s="39"/>
      <c r="F23" s="39"/>
      <c r="G23" s="39"/>
      <c r="H23" s="39"/>
      <c r="I23" s="39"/>
      <c r="J23" s="39"/>
      <c r="K23" s="26"/>
    </row>
    <row r="24" spans="2:11" ht="15.75" customHeight="1" x14ac:dyDescent="0.25">
      <c r="B24" s="171"/>
      <c r="C24" s="34" t="s">
        <v>108</v>
      </c>
      <c r="K24" s="28"/>
    </row>
    <row r="25" spans="2:11" ht="15.75" customHeight="1" x14ac:dyDescent="0.25">
      <c r="B25" s="171"/>
      <c r="C25" s="34" t="s">
        <v>86</v>
      </c>
      <c r="K25" s="28"/>
    </row>
    <row r="26" spans="2:11" ht="15" customHeight="1" x14ac:dyDescent="0.25">
      <c r="B26" s="171"/>
      <c r="C26" s="42"/>
      <c r="K26" s="28"/>
    </row>
    <row r="27" spans="2:11" ht="15.75" customHeight="1" x14ac:dyDescent="0.25">
      <c r="B27" s="171"/>
      <c r="C27" s="43" t="s">
        <v>109</v>
      </c>
      <c r="K27" s="28"/>
    </row>
    <row r="28" spans="2:11" ht="15.75" customHeight="1" x14ac:dyDescent="0.25">
      <c r="B28" s="171"/>
      <c r="C28" s="43" t="s">
        <v>110</v>
      </c>
      <c r="K28" s="28"/>
    </row>
    <row r="29" spans="2:11" ht="15.75" customHeight="1" x14ac:dyDescent="0.25">
      <c r="B29" s="171"/>
      <c r="C29" s="43" t="s">
        <v>106</v>
      </c>
      <c r="K29" s="28"/>
    </row>
    <row r="30" spans="2:11" ht="15.75" customHeight="1" x14ac:dyDescent="0.25">
      <c r="B30" s="171"/>
      <c r="C30" s="43" t="s">
        <v>88</v>
      </c>
      <c r="K30" s="28"/>
    </row>
    <row r="31" spans="2:11" ht="15.75" customHeight="1" x14ac:dyDescent="0.25">
      <c r="B31" s="171"/>
      <c r="C31" s="43" t="s">
        <v>111</v>
      </c>
      <c r="K31" s="28"/>
    </row>
    <row r="32" spans="2:11" ht="15.75" customHeight="1" x14ac:dyDescent="0.25">
      <c r="B32" s="171"/>
      <c r="C32" s="43" t="s">
        <v>107</v>
      </c>
      <c r="K32" s="28"/>
    </row>
    <row r="33" spans="2:11" ht="15.75" customHeight="1" x14ac:dyDescent="0.25">
      <c r="B33" s="171"/>
      <c r="C33" s="44" t="s">
        <v>92</v>
      </c>
      <c r="K33" s="28"/>
    </row>
    <row r="34" spans="2:11" ht="15" customHeight="1" x14ac:dyDescent="0.25">
      <c r="B34" s="171"/>
      <c r="K34" s="28"/>
    </row>
    <row r="35" spans="2:11" ht="15" customHeight="1" x14ac:dyDescent="0.25">
      <c r="B35" s="171"/>
      <c r="K35" s="28"/>
    </row>
    <row r="36" spans="2:11" ht="15" customHeight="1" x14ac:dyDescent="0.25">
      <c r="B36" s="171"/>
      <c r="K36" s="28"/>
    </row>
    <row r="37" spans="2:11" ht="15" customHeight="1" x14ac:dyDescent="0.25">
      <c r="B37" s="171"/>
      <c r="K37" s="28"/>
    </row>
    <row r="38" spans="2:11" ht="15.75" customHeight="1" x14ac:dyDescent="0.25">
      <c r="B38" s="171"/>
      <c r="K38" s="28"/>
    </row>
    <row r="39" spans="2:11" ht="15" customHeight="1" x14ac:dyDescent="0.25">
      <c r="B39" s="171"/>
      <c r="K39" s="28"/>
    </row>
    <row r="40" spans="2:11" ht="15" customHeight="1" x14ac:dyDescent="0.25">
      <c r="B40" s="171"/>
      <c r="K40" s="28"/>
    </row>
    <row r="41" spans="2:11" ht="15" customHeight="1" x14ac:dyDescent="0.25">
      <c r="B41" s="171"/>
      <c r="K41" s="28"/>
    </row>
    <row r="42" spans="2:11" ht="15.75" customHeight="1" thickBot="1" x14ac:dyDescent="0.3">
      <c r="B42" s="172"/>
      <c r="C42" s="40"/>
      <c r="D42" s="40"/>
      <c r="E42" s="40"/>
      <c r="F42" s="40"/>
      <c r="G42" s="40"/>
      <c r="H42" s="40"/>
      <c r="I42" s="40"/>
      <c r="J42" s="40"/>
      <c r="K42" s="29"/>
    </row>
    <row r="43" spans="2:11" x14ac:dyDescent="0.25">
      <c r="B43" s="170">
        <v>2</v>
      </c>
      <c r="C43" s="39"/>
      <c r="D43" s="39"/>
      <c r="E43" s="39"/>
      <c r="F43" s="39"/>
      <c r="G43" s="39"/>
      <c r="H43" s="39"/>
      <c r="I43" s="39"/>
      <c r="J43" s="39"/>
      <c r="K43" s="26"/>
    </row>
    <row r="44" spans="2:11" ht="15.75" customHeight="1" x14ac:dyDescent="0.25">
      <c r="B44" s="171"/>
      <c r="C44" s="34" t="s">
        <v>112</v>
      </c>
      <c r="K44" s="28"/>
    </row>
    <row r="45" spans="2:11" ht="15.75" customHeight="1" x14ac:dyDescent="0.25">
      <c r="B45" s="171"/>
      <c r="C45" s="34" t="s">
        <v>86</v>
      </c>
      <c r="K45" s="28"/>
    </row>
    <row r="46" spans="2:11" x14ac:dyDescent="0.25">
      <c r="B46" s="171"/>
      <c r="C46" s="42"/>
      <c r="K46" s="28"/>
    </row>
    <row r="47" spans="2:11" ht="15.75" customHeight="1" x14ac:dyDescent="0.25">
      <c r="B47" s="171"/>
      <c r="C47" s="43" t="s">
        <v>109</v>
      </c>
      <c r="K47" s="28"/>
    </row>
    <row r="48" spans="2:11" ht="15.75" customHeight="1" x14ac:dyDescent="0.25">
      <c r="B48" s="171"/>
      <c r="C48" s="43" t="s">
        <v>113</v>
      </c>
      <c r="K48" s="28"/>
    </row>
    <row r="49" spans="2:11" ht="15.75" customHeight="1" x14ac:dyDescent="0.25">
      <c r="B49" s="171"/>
      <c r="C49" s="43" t="s">
        <v>110</v>
      </c>
      <c r="K49" s="28"/>
    </row>
    <row r="50" spans="2:11" ht="15.75" customHeight="1" x14ac:dyDescent="0.25">
      <c r="B50" s="171"/>
      <c r="C50" s="43" t="s">
        <v>88</v>
      </c>
      <c r="K50" s="28"/>
    </row>
    <row r="51" spans="2:11" ht="15.75" customHeight="1" x14ac:dyDescent="0.25">
      <c r="B51" s="171"/>
      <c r="C51" s="43" t="s">
        <v>111</v>
      </c>
      <c r="K51" s="28"/>
    </row>
    <row r="52" spans="2:11" ht="15.75" customHeight="1" x14ac:dyDescent="0.25">
      <c r="B52" s="171"/>
      <c r="C52" s="44" t="s">
        <v>107</v>
      </c>
      <c r="K52" s="28"/>
    </row>
    <row r="53" spans="2:11" x14ac:dyDescent="0.25">
      <c r="B53" s="171"/>
      <c r="K53" s="28"/>
    </row>
    <row r="54" spans="2:11" x14ac:dyDescent="0.25">
      <c r="B54" s="171"/>
      <c r="K54" s="28"/>
    </row>
    <row r="55" spans="2:11" x14ac:dyDescent="0.25">
      <c r="B55" s="171"/>
      <c r="K55" s="28"/>
    </row>
    <row r="56" spans="2:11" x14ac:dyDescent="0.25">
      <c r="B56" s="171"/>
      <c r="K56" s="28"/>
    </row>
    <row r="57" spans="2:11" x14ac:dyDescent="0.25">
      <c r="B57" s="171"/>
      <c r="K57" s="28"/>
    </row>
    <row r="58" spans="2:11" x14ac:dyDescent="0.25">
      <c r="B58" s="171"/>
      <c r="K58" s="28"/>
    </row>
    <row r="59" spans="2:11" x14ac:dyDescent="0.25">
      <c r="B59" s="171"/>
      <c r="K59" s="28"/>
    </row>
    <row r="60" spans="2:11" x14ac:dyDescent="0.25">
      <c r="B60" s="171"/>
      <c r="K60" s="28"/>
    </row>
    <row r="61" spans="2:11" x14ac:dyDescent="0.25">
      <c r="B61" s="171"/>
      <c r="K61" s="28"/>
    </row>
    <row r="62" spans="2:11" x14ac:dyDescent="0.25">
      <c r="B62" s="171"/>
      <c r="K62" s="28"/>
    </row>
    <row r="63" spans="2:11" x14ac:dyDescent="0.25">
      <c r="B63" s="171"/>
      <c r="K63" s="28"/>
    </row>
    <row r="64" spans="2:11" ht="15.75" customHeight="1" thickBot="1" x14ac:dyDescent="0.3">
      <c r="B64" s="172"/>
      <c r="C64" s="40"/>
      <c r="D64" s="40"/>
      <c r="E64" s="40"/>
      <c r="F64" s="40"/>
      <c r="G64" s="40"/>
      <c r="H64" s="40"/>
      <c r="I64" s="40"/>
      <c r="J64" s="40"/>
      <c r="K64" s="29"/>
    </row>
    <row r="65" spans="2:11" x14ac:dyDescent="0.25">
      <c r="B65" s="170">
        <v>3</v>
      </c>
      <c r="C65" s="39"/>
      <c r="D65" s="39"/>
      <c r="E65" s="39"/>
      <c r="F65" s="39"/>
      <c r="G65" s="39"/>
      <c r="H65" s="39"/>
      <c r="I65" s="39"/>
      <c r="J65" s="39"/>
      <c r="K65" s="26"/>
    </row>
    <row r="66" spans="2:11" ht="15.75" customHeight="1" x14ac:dyDescent="0.25">
      <c r="B66" s="171"/>
      <c r="C66" s="34" t="s">
        <v>114</v>
      </c>
      <c r="K66" s="28"/>
    </row>
    <row r="67" spans="2:11" ht="15.75" customHeight="1" x14ac:dyDescent="0.25">
      <c r="B67" s="171"/>
      <c r="C67" s="34" t="s">
        <v>86</v>
      </c>
      <c r="K67" s="28"/>
    </row>
    <row r="68" spans="2:11" x14ac:dyDescent="0.25">
      <c r="B68" s="171"/>
      <c r="C68" s="42"/>
      <c r="K68" s="28"/>
    </row>
    <row r="69" spans="2:11" ht="15.75" customHeight="1" x14ac:dyDescent="0.25">
      <c r="B69" s="171"/>
      <c r="C69" s="43" t="s">
        <v>115</v>
      </c>
      <c r="K69" s="28"/>
    </row>
    <row r="70" spans="2:11" ht="15.75" customHeight="1" x14ac:dyDescent="0.25">
      <c r="B70" s="171"/>
      <c r="C70" s="43" t="s">
        <v>110</v>
      </c>
      <c r="K70" s="28"/>
    </row>
    <row r="71" spans="2:11" ht="15.75" customHeight="1" x14ac:dyDescent="0.25">
      <c r="B71" s="171"/>
      <c r="C71" s="43" t="s">
        <v>106</v>
      </c>
      <c r="K71" s="28"/>
    </row>
    <row r="72" spans="2:11" ht="15.75" customHeight="1" x14ac:dyDescent="0.25">
      <c r="B72" s="171"/>
      <c r="C72" s="43" t="s">
        <v>88</v>
      </c>
      <c r="K72" s="28"/>
    </row>
    <row r="73" spans="2:11" ht="15.75" customHeight="1" x14ac:dyDescent="0.25">
      <c r="B73" s="171"/>
      <c r="C73" s="43" t="s">
        <v>111</v>
      </c>
      <c r="K73" s="28"/>
    </row>
    <row r="74" spans="2:11" ht="15.75" customHeight="1" x14ac:dyDescent="0.25">
      <c r="B74" s="171"/>
      <c r="C74" s="44" t="s">
        <v>107</v>
      </c>
      <c r="K74" s="28"/>
    </row>
    <row r="75" spans="2:11" x14ac:dyDescent="0.25">
      <c r="B75" s="171"/>
      <c r="K75" s="28"/>
    </row>
    <row r="76" spans="2:11" x14ac:dyDescent="0.25">
      <c r="B76" s="171"/>
      <c r="K76" s="28"/>
    </row>
    <row r="77" spans="2:11" x14ac:dyDescent="0.25">
      <c r="B77" s="171"/>
      <c r="K77" s="28"/>
    </row>
    <row r="78" spans="2:11" x14ac:dyDescent="0.25">
      <c r="B78" s="171"/>
      <c r="K78" s="28"/>
    </row>
    <row r="79" spans="2:11" x14ac:dyDescent="0.25">
      <c r="B79" s="171"/>
      <c r="K79" s="28"/>
    </row>
    <row r="80" spans="2:11" x14ac:dyDescent="0.25">
      <c r="B80" s="171"/>
      <c r="K80" s="28"/>
    </row>
    <row r="81" spans="2:11" x14ac:dyDescent="0.25">
      <c r="B81" s="171"/>
      <c r="K81" s="28"/>
    </row>
    <row r="82" spans="2:11" x14ac:dyDescent="0.25">
      <c r="B82" s="171"/>
      <c r="K82" s="28"/>
    </row>
    <row r="83" spans="2:11" x14ac:dyDescent="0.25">
      <c r="B83" s="171"/>
      <c r="K83" s="28"/>
    </row>
    <row r="84" spans="2:11" ht="15.75" customHeight="1" thickBot="1" x14ac:dyDescent="0.3">
      <c r="B84" s="172"/>
      <c r="C84" s="40"/>
      <c r="D84" s="40"/>
      <c r="E84" s="40"/>
      <c r="F84" s="40"/>
      <c r="G84" s="40"/>
      <c r="H84" s="40"/>
      <c r="I84" s="40"/>
      <c r="J84" s="40"/>
      <c r="K84" s="29"/>
    </row>
    <row r="85" spans="2:11" x14ac:dyDescent="0.25">
      <c r="B85" s="170">
        <v>4</v>
      </c>
      <c r="C85" s="39"/>
      <c r="D85" s="39"/>
      <c r="E85" s="39"/>
      <c r="F85" s="39"/>
      <c r="G85" s="39"/>
      <c r="H85" s="39"/>
      <c r="I85" s="39"/>
      <c r="J85" s="39"/>
      <c r="K85" s="26"/>
    </row>
    <row r="86" spans="2:11" ht="15.75" customHeight="1" x14ac:dyDescent="0.25">
      <c r="B86" s="171"/>
      <c r="C86" s="34" t="s">
        <v>116</v>
      </c>
      <c r="K86" s="28"/>
    </row>
    <row r="87" spans="2:11" ht="15.75" customHeight="1" x14ac:dyDescent="0.25">
      <c r="B87" s="171"/>
      <c r="C87" s="34" t="s">
        <v>86</v>
      </c>
      <c r="K87" s="28"/>
    </row>
    <row r="88" spans="2:11" x14ac:dyDescent="0.25">
      <c r="B88" s="171"/>
      <c r="C88" s="42"/>
      <c r="K88" s="28"/>
    </row>
    <row r="89" spans="2:11" ht="15.75" customHeight="1" x14ac:dyDescent="0.25">
      <c r="B89" s="171"/>
      <c r="C89" s="43" t="s">
        <v>115</v>
      </c>
      <c r="K89" s="28"/>
    </row>
    <row r="90" spans="2:11" ht="15.75" customHeight="1" x14ac:dyDescent="0.25">
      <c r="B90" s="171"/>
      <c r="C90" s="43" t="s">
        <v>117</v>
      </c>
      <c r="K90" s="28"/>
    </row>
    <row r="91" spans="2:11" ht="15.75" customHeight="1" x14ac:dyDescent="0.25">
      <c r="B91" s="171"/>
      <c r="C91" s="43" t="s">
        <v>110</v>
      </c>
      <c r="K91" s="28"/>
    </row>
    <row r="92" spans="2:11" ht="15.75" customHeight="1" x14ac:dyDescent="0.25">
      <c r="B92" s="171"/>
      <c r="C92" s="43" t="s">
        <v>106</v>
      </c>
      <c r="K92" s="28"/>
    </row>
    <row r="93" spans="2:11" ht="15.75" customHeight="1" x14ac:dyDescent="0.25">
      <c r="B93" s="171"/>
      <c r="C93" s="43" t="s">
        <v>88</v>
      </c>
      <c r="K93" s="28"/>
    </row>
    <row r="94" spans="2:11" ht="15.75" customHeight="1" x14ac:dyDescent="0.25">
      <c r="B94" s="171"/>
      <c r="C94" s="43" t="s">
        <v>111</v>
      </c>
      <c r="K94" s="28"/>
    </row>
    <row r="95" spans="2:11" ht="15.75" customHeight="1" x14ac:dyDescent="0.25">
      <c r="B95" s="171"/>
      <c r="C95" s="44" t="s">
        <v>107</v>
      </c>
      <c r="K95" s="28"/>
    </row>
    <row r="96" spans="2:11" x14ac:dyDescent="0.25">
      <c r="B96" s="171"/>
      <c r="K96" s="28"/>
    </row>
    <row r="97" spans="2:11" x14ac:dyDescent="0.25">
      <c r="B97" s="171"/>
      <c r="K97" s="28"/>
    </row>
    <row r="98" spans="2:11" x14ac:dyDescent="0.25">
      <c r="B98" s="171"/>
      <c r="K98" s="28"/>
    </row>
    <row r="99" spans="2:11" x14ac:dyDescent="0.25">
      <c r="B99" s="171"/>
      <c r="K99" s="28"/>
    </row>
    <row r="100" spans="2:11" x14ac:dyDescent="0.25">
      <c r="B100" s="171"/>
      <c r="K100" s="28"/>
    </row>
    <row r="101" spans="2:11" x14ac:dyDescent="0.25">
      <c r="B101" s="171"/>
      <c r="K101" s="28"/>
    </row>
    <row r="102" spans="2:11" x14ac:dyDescent="0.25">
      <c r="B102" s="171"/>
      <c r="K102" s="28"/>
    </row>
    <row r="103" spans="2:11" x14ac:dyDescent="0.25">
      <c r="B103" s="171"/>
      <c r="K103" s="28"/>
    </row>
    <row r="104" spans="2:11" ht="15.75" customHeight="1" thickBot="1" x14ac:dyDescent="0.3">
      <c r="B104" s="172"/>
      <c r="C104" s="40"/>
      <c r="D104" s="40"/>
      <c r="E104" s="40"/>
      <c r="F104" s="40"/>
      <c r="G104" s="40"/>
      <c r="H104" s="40"/>
      <c r="I104" s="40"/>
      <c r="J104" s="40"/>
      <c r="K104" s="29"/>
    </row>
    <row r="105" spans="2:11" x14ac:dyDescent="0.25">
      <c r="B105" s="170">
        <v>5</v>
      </c>
      <c r="C105" s="39"/>
      <c r="D105" s="39"/>
      <c r="E105" s="39"/>
      <c r="F105" s="39"/>
      <c r="G105" s="39"/>
      <c r="H105" s="39"/>
      <c r="I105" s="39"/>
      <c r="J105" s="39"/>
      <c r="K105" s="26"/>
    </row>
    <row r="106" spans="2:11" ht="15.75" customHeight="1" x14ac:dyDescent="0.25">
      <c r="B106" s="171"/>
      <c r="C106" s="34" t="s">
        <v>118</v>
      </c>
      <c r="K106" s="28"/>
    </row>
    <row r="107" spans="2:11" ht="15.75" customHeight="1" x14ac:dyDescent="0.25">
      <c r="B107" s="171"/>
      <c r="C107" s="34" t="s">
        <v>97</v>
      </c>
      <c r="K107" s="28"/>
    </row>
    <row r="108" spans="2:11" x14ac:dyDescent="0.25">
      <c r="B108" s="171"/>
      <c r="C108" s="42"/>
      <c r="K108" s="28"/>
    </row>
    <row r="109" spans="2:11" ht="15.75" customHeight="1" x14ac:dyDescent="0.25">
      <c r="B109" s="171"/>
      <c r="C109" s="43" t="s">
        <v>119</v>
      </c>
      <c r="K109" s="28"/>
    </row>
    <row r="110" spans="2:11" ht="15.75" customHeight="1" x14ac:dyDescent="0.25">
      <c r="B110" s="171"/>
      <c r="C110" s="43" t="s">
        <v>120</v>
      </c>
      <c r="K110" s="28"/>
    </row>
    <row r="111" spans="2:11" ht="15.75" customHeight="1" x14ac:dyDescent="0.25">
      <c r="B111" s="171"/>
      <c r="C111" s="43" t="s">
        <v>106</v>
      </c>
      <c r="K111" s="28"/>
    </row>
    <row r="112" spans="2:11" ht="15.75" customHeight="1" x14ac:dyDescent="0.25">
      <c r="B112" s="171"/>
      <c r="C112" s="44" t="s">
        <v>88</v>
      </c>
      <c r="K112" s="28"/>
    </row>
    <row r="113" spans="2:11" ht="15.75" customHeight="1" x14ac:dyDescent="0.25">
      <c r="B113" s="171"/>
      <c r="C113" s="44"/>
      <c r="K113" s="28"/>
    </row>
    <row r="114" spans="2:11" x14ac:dyDescent="0.25">
      <c r="B114" s="171"/>
      <c r="K114" s="28"/>
    </row>
    <row r="115" spans="2:11" x14ac:dyDescent="0.25">
      <c r="B115" s="171"/>
      <c r="K115" s="28"/>
    </row>
    <row r="116" spans="2:11" x14ac:dyDescent="0.25">
      <c r="B116" s="171"/>
      <c r="K116" s="28"/>
    </row>
    <row r="117" spans="2:11" x14ac:dyDescent="0.25">
      <c r="B117" s="171"/>
      <c r="K117" s="28"/>
    </row>
    <row r="118" spans="2:11" x14ac:dyDescent="0.25">
      <c r="B118" s="171"/>
      <c r="K118" s="28"/>
    </row>
    <row r="119" spans="2:11" x14ac:dyDescent="0.25">
      <c r="B119" s="171"/>
      <c r="K119" s="28"/>
    </row>
    <row r="120" spans="2:11" x14ac:dyDescent="0.25">
      <c r="B120" s="171"/>
      <c r="K120" s="28"/>
    </row>
    <row r="121" spans="2:11" x14ac:dyDescent="0.25">
      <c r="B121" s="171"/>
      <c r="K121" s="28"/>
    </row>
    <row r="122" spans="2:11" x14ac:dyDescent="0.25">
      <c r="B122" s="171"/>
      <c r="K122" s="28"/>
    </row>
    <row r="123" spans="2:11" x14ac:dyDescent="0.25">
      <c r="B123" s="171"/>
      <c r="K123" s="28"/>
    </row>
    <row r="124" spans="2:11" x14ac:dyDescent="0.25">
      <c r="B124" s="171"/>
      <c r="K124" s="28"/>
    </row>
    <row r="125" spans="2:11" x14ac:dyDescent="0.25">
      <c r="B125" s="171"/>
      <c r="K125" s="28"/>
    </row>
    <row r="126" spans="2:11" x14ac:dyDescent="0.25">
      <c r="B126" s="171"/>
      <c r="K126" s="28"/>
    </row>
    <row r="127" spans="2:11" ht="15.75" customHeight="1" thickBot="1" x14ac:dyDescent="0.3">
      <c r="B127" s="172"/>
      <c r="C127" s="40"/>
      <c r="D127" s="40"/>
      <c r="E127" s="40"/>
      <c r="F127" s="40"/>
      <c r="G127" s="40"/>
      <c r="H127" s="40"/>
      <c r="I127" s="40"/>
      <c r="J127" s="40"/>
      <c r="K127" s="29"/>
    </row>
    <row r="128" spans="2:11" ht="33.75" customHeight="1" x14ac:dyDescent="0.25">
      <c r="B128" s="170">
        <v>6</v>
      </c>
      <c r="C128" s="34" t="s">
        <v>121</v>
      </c>
      <c r="K128" s="28"/>
    </row>
    <row r="129" spans="2:11" ht="15.75" customHeight="1" x14ac:dyDescent="0.25">
      <c r="B129" s="171"/>
      <c r="C129" s="34" t="s">
        <v>86</v>
      </c>
      <c r="K129" s="28"/>
    </row>
    <row r="130" spans="2:11" ht="15.75" customHeight="1" x14ac:dyDescent="0.25">
      <c r="B130" s="171"/>
      <c r="C130" s="44" t="s">
        <v>101</v>
      </c>
      <c r="K130" s="28"/>
    </row>
    <row r="131" spans="2:11" ht="15.75" customHeight="1" x14ac:dyDescent="0.25">
      <c r="B131" s="171"/>
      <c r="C131" s="43"/>
      <c r="K131" s="28"/>
    </row>
    <row r="132" spans="2:11" ht="15.75" customHeight="1" x14ac:dyDescent="0.25">
      <c r="B132" s="171"/>
      <c r="C132" s="43"/>
      <c r="K132" s="28"/>
    </row>
    <row r="133" spans="2:11" ht="15.75" customHeight="1" x14ac:dyDescent="0.25">
      <c r="B133" s="171"/>
      <c r="C133" s="43"/>
      <c r="K133" s="28"/>
    </row>
    <row r="134" spans="2:11" ht="15.75" customHeight="1" x14ac:dyDescent="0.25">
      <c r="B134" s="171"/>
      <c r="C134" s="43"/>
      <c r="K134" s="28"/>
    </row>
    <row r="135" spans="2:11" ht="15.75" customHeight="1" x14ac:dyDescent="0.25">
      <c r="B135" s="171"/>
      <c r="C135" s="43"/>
      <c r="K135" s="28"/>
    </row>
    <row r="136" spans="2:11" ht="15.75" customHeight="1" x14ac:dyDescent="0.25">
      <c r="B136" s="171"/>
      <c r="C136" s="43"/>
      <c r="K136" s="28"/>
    </row>
    <row r="137" spans="2:11" ht="15.75" customHeight="1" x14ac:dyDescent="0.25">
      <c r="B137" s="171"/>
      <c r="C137" s="44"/>
      <c r="K137" s="28"/>
    </row>
    <row r="138" spans="2:11" x14ac:dyDescent="0.25">
      <c r="B138" s="171"/>
      <c r="K138" s="28"/>
    </row>
    <row r="139" spans="2:11" x14ac:dyDescent="0.25">
      <c r="B139" s="171"/>
      <c r="K139" s="28"/>
    </row>
    <row r="140" spans="2:11" x14ac:dyDescent="0.25">
      <c r="B140" s="171"/>
      <c r="K140" s="28"/>
    </row>
    <row r="141" spans="2:11" x14ac:dyDescent="0.25">
      <c r="B141" s="171"/>
      <c r="K141" s="28"/>
    </row>
    <row r="142" spans="2:11" x14ac:dyDescent="0.25">
      <c r="B142" s="171"/>
      <c r="K142" s="28"/>
    </row>
    <row r="143" spans="2:11" x14ac:dyDescent="0.25">
      <c r="B143" s="171"/>
      <c r="K143" s="28"/>
    </row>
    <row r="144" spans="2:11" x14ac:dyDescent="0.25">
      <c r="B144" s="171"/>
      <c r="K144" s="28"/>
    </row>
    <row r="145" spans="2:11" x14ac:dyDescent="0.25">
      <c r="B145" s="171"/>
      <c r="K145" s="28"/>
    </row>
    <row r="146" spans="2:11" ht="15.75" customHeight="1" thickBot="1" x14ac:dyDescent="0.3">
      <c r="B146" s="172"/>
      <c r="C146" s="40"/>
      <c r="D146" s="40"/>
      <c r="E146" s="40"/>
      <c r="F146" s="40"/>
      <c r="G146" s="40"/>
      <c r="H146" s="40"/>
      <c r="I146" s="40"/>
      <c r="J146" s="40"/>
      <c r="K146" s="29"/>
    </row>
  </sheetData>
  <sheetProtection sheet="1" objects="1" scenarios="1" selectLockedCells="1" selectUnlockedCells="1"/>
  <mergeCells count="7">
    <mergeCell ref="B7:B22"/>
    <mergeCell ref="B65:B84"/>
    <mergeCell ref="B128:B146"/>
    <mergeCell ref="B43:B64"/>
    <mergeCell ref="B105:B127"/>
    <mergeCell ref="B23:B42"/>
    <mergeCell ref="B85:B10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5"/>
  <dimension ref="B2:C14"/>
  <sheetViews>
    <sheetView zoomScale="85" zoomScaleNormal="85" workbookViewId="0">
      <selection activeCell="B15" sqref="B15:C23"/>
    </sheetView>
  </sheetViews>
  <sheetFormatPr baseColWidth="10" defaultColWidth="11.5703125" defaultRowHeight="15" x14ac:dyDescent="0.25"/>
  <cols>
    <col min="2" max="2" width="36.42578125" customWidth="1"/>
    <col min="3" max="3" width="127.7109375" bestFit="1" customWidth="1"/>
  </cols>
  <sheetData>
    <row r="2" spans="2:3" ht="15.75" customHeight="1" thickBot="1" x14ac:dyDescent="0.3"/>
    <row r="3" spans="2:3" ht="36" customHeight="1" thickBot="1" x14ac:dyDescent="0.3">
      <c r="B3" s="55" t="s">
        <v>122</v>
      </c>
      <c r="C3" s="56" t="s">
        <v>123</v>
      </c>
    </row>
    <row r="4" spans="2:3" x14ac:dyDescent="0.25">
      <c r="B4" s="173">
        <v>614</v>
      </c>
      <c r="C4" s="50" t="s">
        <v>124</v>
      </c>
    </row>
    <row r="5" spans="2:3" x14ac:dyDescent="0.25">
      <c r="B5" s="171"/>
      <c r="C5" s="51" t="s">
        <v>125</v>
      </c>
    </row>
    <row r="6" spans="2:3" x14ac:dyDescent="0.25">
      <c r="B6" s="171"/>
      <c r="C6" s="52" t="s">
        <v>126</v>
      </c>
    </row>
    <row r="7" spans="2:3" x14ac:dyDescent="0.25">
      <c r="B7" s="171"/>
      <c r="C7" s="52" t="s">
        <v>127</v>
      </c>
    </row>
    <row r="8" spans="2:3" x14ac:dyDescent="0.25">
      <c r="B8" s="171"/>
      <c r="C8" s="52" t="s">
        <v>128</v>
      </c>
    </row>
    <row r="9" spans="2:3" x14ac:dyDescent="0.25">
      <c r="B9" s="171"/>
      <c r="C9" s="52" t="s">
        <v>129</v>
      </c>
    </row>
    <row r="10" spans="2:3" x14ac:dyDescent="0.25">
      <c r="B10" s="171"/>
      <c r="C10" s="52" t="s">
        <v>130</v>
      </c>
    </row>
    <row r="11" spans="2:3" x14ac:dyDescent="0.25">
      <c r="B11" s="171"/>
      <c r="C11" s="52" t="s">
        <v>131</v>
      </c>
    </row>
    <row r="12" spans="2:3" ht="15.75" customHeight="1" thickBot="1" x14ac:dyDescent="0.3">
      <c r="B12" s="172"/>
      <c r="C12" s="52" t="s">
        <v>132</v>
      </c>
    </row>
    <row r="13" spans="2:3" x14ac:dyDescent="0.25">
      <c r="B13" s="174">
        <v>615</v>
      </c>
      <c r="C13" s="53" t="s">
        <v>133</v>
      </c>
    </row>
    <row r="14" spans="2:3" ht="15.75" customHeight="1" thickBot="1" x14ac:dyDescent="0.3">
      <c r="B14" s="175"/>
      <c r="C14" s="54" t="s">
        <v>125</v>
      </c>
    </row>
  </sheetData>
  <sheetProtection sheet="1" objects="1" scenarios="1" selectLockedCells="1" selectUnlockedCells="1"/>
  <mergeCells count="2">
    <mergeCell ref="B4:B12"/>
    <mergeCell ref="B13:B1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6"/>
  <dimension ref="A4:B17"/>
  <sheetViews>
    <sheetView zoomScale="85" zoomScaleNormal="85" workbookViewId="0">
      <selection sqref="A1:XFD1048576"/>
    </sheetView>
  </sheetViews>
  <sheetFormatPr baseColWidth="10" defaultColWidth="11.5703125" defaultRowHeight="15" x14ac:dyDescent="0.25"/>
  <cols>
    <col min="1" max="1" width="10.7109375" bestFit="1" customWidth="1"/>
    <col min="2" max="2" width="166.28515625" bestFit="1" customWidth="1"/>
  </cols>
  <sheetData>
    <row r="4" spans="1:2" ht="15.75" customHeight="1" thickBot="1" x14ac:dyDescent="0.3"/>
    <row r="5" spans="1:2" ht="34.5" customHeight="1" thickBot="1" x14ac:dyDescent="0.55000000000000004">
      <c r="B5" s="25" t="s">
        <v>134</v>
      </c>
    </row>
    <row r="9" spans="1:2" ht="15.75" customHeight="1" thickBot="1" x14ac:dyDescent="0.3"/>
    <row r="10" spans="1:2" x14ac:dyDescent="0.25">
      <c r="A10" s="30" t="s">
        <v>135</v>
      </c>
      <c r="B10" s="31" t="s">
        <v>136</v>
      </c>
    </row>
    <row r="11" spans="1:2" x14ac:dyDescent="0.25">
      <c r="A11" s="27"/>
      <c r="B11" s="28"/>
    </row>
    <row r="12" spans="1:2" ht="15.75" customHeight="1" thickBot="1" x14ac:dyDescent="0.3">
      <c r="A12" s="32" t="s">
        <v>137</v>
      </c>
      <c r="B12" s="33"/>
    </row>
    <row r="14" spans="1:2" ht="15.75" customHeight="1" thickBot="1" x14ac:dyDescent="0.3"/>
    <row r="15" spans="1:2" x14ac:dyDescent="0.25">
      <c r="A15" s="30" t="s">
        <v>135</v>
      </c>
      <c r="B15" s="31"/>
    </row>
    <row r="16" spans="1:2" ht="15.75" customHeight="1" thickBot="1" x14ac:dyDescent="0.3">
      <c r="A16" s="32"/>
      <c r="B16" s="33"/>
    </row>
    <row r="17" spans="1:2" ht="15.75" customHeight="1" thickBot="1" x14ac:dyDescent="0.3">
      <c r="A17" s="32" t="s">
        <v>138</v>
      </c>
      <c r="B17" s="33"/>
    </row>
  </sheetData>
  <sheetProtection sheet="1" objects="1" scenarios="1"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7"/>
  <dimension ref="E41:F41"/>
  <sheetViews>
    <sheetView zoomScale="85" zoomScaleNormal="85" workbookViewId="0">
      <selection sqref="A1:XFD1048576"/>
    </sheetView>
  </sheetViews>
  <sheetFormatPr baseColWidth="10" defaultColWidth="11.5703125" defaultRowHeight="15" x14ac:dyDescent="0.25"/>
  <sheetData>
    <row r="41" spans="5:6" x14ac:dyDescent="0.25">
      <c r="E41" t="s">
        <v>139</v>
      </c>
      <c r="F41" t="s">
        <v>140</v>
      </c>
    </row>
  </sheetData>
  <sheetProtection sheet="1" objects="1" scenarios="1" selectLockedCells="1" selectUnlockedCell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4"/>
  <dimension ref="A8:I82"/>
  <sheetViews>
    <sheetView topLeftCell="A16" zoomScale="70" zoomScaleNormal="70" workbookViewId="0">
      <selection activeCell="F29" sqref="F29"/>
    </sheetView>
  </sheetViews>
  <sheetFormatPr baseColWidth="10" defaultColWidth="11.42578125" defaultRowHeight="26.25" customHeight="1" x14ac:dyDescent="0.25"/>
  <cols>
    <col min="1" max="1" width="11.42578125" style="58" customWidth="1"/>
    <col min="2" max="2" width="73" style="58" customWidth="1"/>
    <col min="3" max="3" width="37.7109375" style="58" customWidth="1"/>
    <col min="4" max="4" width="39.42578125" style="58" customWidth="1"/>
    <col min="5" max="5" width="53.42578125" style="58" customWidth="1"/>
    <col min="6" max="6" width="44.5703125" style="58" customWidth="1"/>
    <col min="7" max="8" width="42.85546875" style="58" customWidth="1"/>
    <col min="9" max="9" width="43.7109375" style="58" customWidth="1"/>
    <col min="10" max="14" width="11.42578125" style="58" customWidth="1"/>
    <col min="15" max="16384" width="11.42578125" style="58"/>
  </cols>
  <sheetData>
    <row r="8" spans="1:8" ht="26.25" customHeight="1" x14ac:dyDescent="0.25">
      <c r="A8" s="57" t="s">
        <v>81</v>
      </c>
    </row>
    <row r="9" spans="1:8" ht="26.25" customHeight="1" x14ac:dyDescent="0.25">
      <c r="A9" s="59" t="s">
        <v>141</v>
      </c>
    </row>
    <row r="12" spans="1:8" ht="26.25" customHeight="1" x14ac:dyDescent="0.25">
      <c r="B12" s="60" t="s">
        <v>142</v>
      </c>
      <c r="F12" s="58" t="s">
        <v>37</v>
      </c>
      <c r="G12" s="58" t="s">
        <v>143</v>
      </c>
      <c r="H12" s="58" t="s">
        <v>144</v>
      </c>
    </row>
    <row r="13" spans="1:8" ht="26.25" customHeight="1" x14ac:dyDescent="0.25">
      <c r="B13" s="58" t="s">
        <v>145</v>
      </c>
      <c r="F13" s="61" t="str">
        <f>Grille!G13</f>
        <v>Client avant-lot</v>
      </c>
      <c r="G13" s="58">
        <f>VLOOKUP(F13,F18:H26,2,FALSE)</f>
        <v>5</v>
      </c>
      <c r="H13" s="58">
        <f>VLOOKUP(G13,G18:I26,2,FALSE)</f>
        <v>4.42</v>
      </c>
    </row>
    <row r="14" spans="1:8" ht="26.25" customHeight="1" x14ac:dyDescent="0.25">
      <c r="B14" s="58" t="s">
        <v>6</v>
      </c>
    </row>
    <row r="15" spans="1:8" ht="26.25" customHeight="1" x14ac:dyDescent="0.25">
      <c r="B15" s="58" t="s">
        <v>146</v>
      </c>
    </row>
    <row r="16" spans="1:8" ht="26.25" customHeight="1" x14ac:dyDescent="0.25">
      <c r="B16" s="58" t="s">
        <v>147</v>
      </c>
    </row>
    <row r="17" spans="1:8" ht="26.25" customHeight="1" x14ac:dyDescent="0.25">
      <c r="F17" s="58" t="s">
        <v>37</v>
      </c>
    </row>
    <row r="18" spans="1:8" ht="26.25" customHeight="1" x14ac:dyDescent="0.25">
      <c r="B18" s="60" t="s">
        <v>148</v>
      </c>
      <c r="F18" s="58" t="s">
        <v>149</v>
      </c>
      <c r="G18" s="62">
        <v>3</v>
      </c>
      <c r="H18" s="62">
        <v>2.5</v>
      </c>
    </row>
    <row r="19" spans="1:8" ht="26.25" customHeight="1" x14ac:dyDescent="0.25">
      <c r="B19" s="58" t="s">
        <v>150</v>
      </c>
      <c r="F19" s="58" t="s">
        <v>151</v>
      </c>
      <c r="G19" s="62">
        <v>5</v>
      </c>
      <c r="H19" s="62">
        <v>4.42</v>
      </c>
    </row>
    <row r="20" spans="1:8" ht="26.25" customHeight="1" x14ac:dyDescent="0.25">
      <c r="B20" s="58" t="s">
        <v>152</v>
      </c>
      <c r="F20" s="58" t="s">
        <v>153</v>
      </c>
      <c r="G20" s="62">
        <v>5</v>
      </c>
      <c r="H20" s="62">
        <v>4.42</v>
      </c>
    </row>
    <row r="21" spans="1:8" ht="26.25" customHeight="1" x14ac:dyDescent="0.25">
      <c r="B21" s="58" t="s">
        <v>154</v>
      </c>
      <c r="F21" s="58" t="s">
        <v>155</v>
      </c>
      <c r="G21" s="62">
        <v>5.5</v>
      </c>
      <c r="H21" s="62">
        <v>4.42</v>
      </c>
    </row>
    <row r="22" spans="1:8" ht="26.25" customHeight="1" x14ac:dyDescent="0.25">
      <c r="B22" s="58" t="s">
        <v>156</v>
      </c>
      <c r="F22" s="58" t="s">
        <v>157</v>
      </c>
      <c r="G22" s="62">
        <v>4.2</v>
      </c>
      <c r="H22" s="62">
        <v>3</v>
      </c>
    </row>
    <row r="23" spans="1:8" ht="26.25" customHeight="1" x14ac:dyDescent="0.25">
      <c r="B23" s="58" t="s">
        <v>158</v>
      </c>
      <c r="F23" s="58" t="s">
        <v>159</v>
      </c>
      <c r="G23" s="62">
        <v>5</v>
      </c>
      <c r="H23" s="62">
        <v>4.4000000000000004</v>
      </c>
    </row>
    <row r="24" spans="1:8" ht="26.25" customHeight="1" x14ac:dyDescent="0.25">
      <c r="B24" s="58" t="s">
        <v>160</v>
      </c>
      <c r="F24" s="58" t="s">
        <v>161</v>
      </c>
      <c r="G24" s="62">
        <v>3</v>
      </c>
      <c r="H24" s="62">
        <v>2.5</v>
      </c>
    </row>
    <row r="25" spans="1:8" ht="26.25" customHeight="1" x14ac:dyDescent="0.25">
      <c r="B25" s="58" t="s">
        <v>162</v>
      </c>
      <c r="F25" s="58" t="s">
        <v>163</v>
      </c>
      <c r="G25" s="62">
        <v>5</v>
      </c>
      <c r="H25" s="62">
        <v>4.42</v>
      </c>
    </row>
    <row r="26" spans="1:8" ht="26.25" customHeight="1" x14ac:dyDescent="0.25">
      <c r="B26" s="58" t="s">
        <v>164</v>
      </c>
      <c r="F26" s="58" t="s">
        <v>165</v>
      </c>
      <c r="G26" s="62">
        <v>3</v>
      </c>
      <c r="H26" s="62">
        <v>2.5</v>
      </c>
    </row>
    <row r="28" spans="1:8" ht="26.25" customHeight="1" x14ac:dyDescent="0.25">
      <c r="B28" s="58" t="s">
        <v>166</v>
      </c>
    </row>
    <row r="30" spans="1:8" ht="26.25" customHeight="1" x14ac:dyDescent="0.25">
      <c r="A30" s="58" t="s">
        <v>167</v>
      </c>
      <c r="B30" s="58" t="s">
        <v>168</v>
      </c>
    </row>
    <row r="31" spans="1:8" ht="26.25" customHeight="1" x14ac:dyDescent="0.25">
      <c r="A31" s="58" t="s">
        <v>0</v>
      </c>
      <c r="B31" s="58" t="s">
        <v>169</v>
      </c>
      <c r="F31" s="58" t="s">
        <v>170</v>
      </c>
    </row>
    <row r="32" spans="1:8" ht="26.25" customHeight="1" x14ac:dyDescent="0.25">
      <c r="A32" s="58" t="s">
        <v>0</v>
      </c>
      <c r="B32" s="58" t="s">
        <v>171</v>
      </c>
      <c r="E32" s="58" t="s">
        <v>172</v>
      </c>
      <c r="F32" s="58" t="e">
        <f>SMALL(Grille!A22:A27,1)</f>
        <v>#NUM!</v>
      </c>
    </row>
    <row r="33" spans="1:6" ht="26.25" customHeight="1" x14ac:dyDescent="0.25">
      <c r="A33" s="58" t="s">
        <v>0</v>
      </c>
      <c r="B33" s="58" t="s">
        <v>173</v>
      </c>
      <c r="E33" s="58" t="s">
        <v>174</v>
      </c>
      <c r="F33" s="58">
        <f>VLOOKUP(Grille!E14,DATA!E39:F44,2,FALSE)</f>
        <v>0</v>
      </c>
    </row>
    <row r="34" spans="1:6" ht="26.25" customHeight="1" x14ac:dyDescent="0.25">
      <c r="A34" s="58" t="s">
        <v>0</v>
      </c>
      <c r="B34" s="58" t="s">
        <v>175</v>
      </c>
    </row>
    <row r="35" spans="1:6" ht="26.25" customHeight="1" x14ac:dyDescent="0.25">
      <c r="A35" s="58" t="s">
        <v>0</v>
      </c>
      <c r="B35" s="58" t="s">
        <v>176</v>
      </c>
    </row>
    <row r="36" spans="1:6" ht="26.25" customHeight="1" x14ac:dyDescent="0.25">
      <c r="A36" s="58" t="s">
        <v>177</v>
      </c>
      <c r="B36" s="58" t="s">
        <v>178</v>
      </c>
    </row>
    <row r="37" spans="1:6" ht="26.25" customHeight="1" x14ac:dyDescent="0.25">
      <c r="A37" s="58" t="s">
        <v>177</v>
      </c>
      <c r="B37" s="58" t="s">
        <v>179</v>
      </c>
    </row>
    <row r="38" spans="1:6" ht="26.25" customHeight="1" x14ac:dyDescent="0.25">
      <c r="A38" s="58" t="s">
        <v>177</v>
      </c>
      <c r="B38" s="58" t="s">
        <v>180</v>
      </c>
    </row>
    <row r="39" spans="1:6" ht="26.25" customHeight="1" x14ac:dyDescent="0.25">
      <c r="A39" s="58" t="s">
        <v>181</v>
      </c>
      <c r="B39" s="58" t="s">
        <v>182</v>
      </c>
      <c r="E39" s="58">
        <v>1</v>
      </c>
      <c r="F39" s="62">
        <f>Grille!A29</f>
        <v>0</v>
      </c>
    </row>
    <row r="40" spans="1:6" ht="26.25" customHeight="1" x14ac:dyDescent="0.25">
      <c r="A40" s="58" t="s">
        <v>181</v>
      </c>
      <c r="B40" s="58" t="s">
        <v>183</v>
      </c>
      <c r="E40" s="58">
        <v>2</v>
      </c>
      <c r="F40" s="62">
        <f>Grille!A30</f>
        <v>0</v>
      </c>
    </row>
    <row r="41" spans="1:6" ht="26.25" customHeight="1" x14ac:dyDescent="0.25">
      <c r="A41" s="58" t="s">
        <v>181</v>
      </c>
      <c r="B41" s="58" t="s">
        <v>184</v>
      </c>
      <c r="E41" s="58">
        <v>3</v>
      </c>
      <c r="F41" s="62">
        <f>Grille!A31</f>
        <v>0</v>
      </c>
    </row>
    <row r="42" spans="1:6" ht="26.25" customHeight="1" x14ac:dyDescent="0.25">
      <c r="A42" s="58" t="s">
        <v>181</v>
      </c>
      <c r="B42" s="58" t="s">
        <v>185</v>
      </c>
      <c r="E42" s="58">
        <v>4</v>
      </c>
      <c r="F42" s="62">
        <f>Grille!A32</f>
        <v>0</v>
      </c>
    </row>
    <row r="43" spans="1:6" ht="26.25" customHeight="1" x14ac:dyDescent="0.25">
      <c r="A43" s="58" t="s">
        <v>181</v>
      </c>
      <c r="B43" s="58" t="s">
        <v>186</v>
      </c>
      <c r="E43" s="58">
        <v>5</v>
      </c>
      <c r="F43" s="62">
        <f>Grille!A33</f>
        <v>0</v>
      </c>
    </row>
    <row r="44" spans="1:6" ht="26.25" customHeight="1" x14ac:dyDescent="0.25">
      <c r="A44" s="58" t="s">
        <v>187</v>
      </c>
      <c r="B44" s="58" t="s">
        <v>188</v>
      </c>
      <c r="E44" s="58">
        <v>6</v>
      </c>
      <c r="F44" s="62">
        <f>Grille!A34</f>
        <v>0</v>
      </c>
    </row>
    <row r="45" spans="1:6" ht="26.25" customHeight="1" x14ac:dyDescent="0.25">
      <c r="A45" s="58" t="s">
        <v>187</v>
      </c>
      <c r="B45" s="58" t="s">
        <v>189</v>
      </c>
    </row>
    <row r="46" spans="1:6" ht="26.25" customHeight="1" x14ac:dyDescent="0.25">
      <c r="A46" s="58" t="s">
        <v>187</v>
      </c>
      <c r="B46" s="58" t="s">
        <v>156</v>
      </c>
    </row>
    <row r="47" spans="1:6" ht="26.25" customHeight="1" x14ac:dyDescent="0.25">
      <c r="A47" s="58" t="s">
        <v>187</v>
      </c>
      <c r="B47" s="58" t="s">
        <v>190</v>
      </c>
    </row>
    <row r="48" spans="1:6" ht="26.25" customHeight="1" x14ac:dyDescent="0.25">
      <c r="A48" s="58" t="s">
        <v>191</v>
      </c>
      <c r="B48" s="58" t="s">
        <v>192</v>
      </c>
    </row>
    <row r="49" spans="1:9" ht="26.25" customHeight="1" x14ac:dyDescent="0.25">
      <c r="A49" s="58" t="s">
        <v>191</v>
      </c>
      <c r="B49" s="58" t="s">
        <v>193</v>
      </c>
    </row>
    <row r="50" spans="1:9" ht="26.25" customHeight="1" x14ac:dyDescent="0.25">
      <c r="A50" s="58" t="s">
        <v>194</v>
      </c>
      <c r="B50" s="58" t="s">
        <v>195</v>
      </c>
    </row>
    <row r="53" spans="1:9" ht="26.25" customHeight="1" x14ac:dyDescent="0.25">
      <c r="D53" s="58" t="s">
        <v>196</v>
      </c>
      <c r="E53" s="58" t="s">
        <v>49</v>
      </c>
      <c r="F53" s="58" t="s">
        <v>197</v>
      </c>
      <c r="G53" s="58" t="s">
        <v>198</v>
      </c>
      <c r="H53" s="58" t="s">
        <v>199</v>
      </c>
      <c r="I53" s="58" t="s">
        <v>200</v>
      </c>
    </row>
    <row r="54" spans="1:9" ht="26.25" customHeight="1" x14ac:dyDescent="0.25">
      <c r="D54" s="58" t="s">
        <v>169</v>
      </c>
      <c r="E54" s="58" t="s">
        <v>201</v>
      </c>
      <c r="F54" s="58" t="s">
        <v>202</v>
      </c>
      <c r="G54" s="58" t="s">
        <v>203</v>
      </c>
      <c r="H54" s="58" t="s">
        <v>204</v>
      </c>
      <c r="I54" s="58" t="s">
        <v>205</v>
      </c>
    </row>
    <row r="55" spans="1:9" ht="26.25" customHeight="1" x14ac:dyDescent="0.25">
      <c r="D55" s="58" t="s">
        <v>206</v>
      </c>
      <c r="E55" s="58" t="s">
        <v>207</v>
      </c>
      <c r="F55" s="58" t="s">
        <v>208</v>
      </c>
      <c r="G55" s="58" t="s">
        <v>209</v>
      </c>
      <c r="H55" s="58" t="s">
        <v>210</v>
      </c>
    </row>
    <row r="56" spans="1:9" ht="26.25" customHeight="1" x14ac:dyDescent="0.25">
      <c r="D56" s="58" t="s">
        <v>211</v>
      </c>
      <c r="E56" s="58" t="s">
        <v>212</v>
      </c>
      <c r="F56" s="58" t="s">
        <v>213</v>
      </c>
      <c r="G56" s="58" t="s">
        <v>214</v>
      </c>
    </row>
    <row r="57" spans="1:9" ht="26.25" customHeight="1" x14ac:dyDescent="0.25">
      <c r="D57" s="58" t="s">
        <v>215</v>
      </c>
      <c r="F57" s="58" t="s">
        <v>216</v>
      </c>
      <c r="G57" s="58" t="s">
        <v>51</v>
      </c>
    </row>
    <row r="58" spans="1:9" ht="26.25" customHeight="1" x14ac:dyDescent="0.25">
      <c r="D58" s="58" t="s">
        <v>217</v>
      </c>
      <c r="F58" s="58" t="s">
        <v>218</v>
      </c>
    </row>
    <row r="59" spans="1:9" ht="26.25" customHeight="1" x14ac:dyDescent="0.25">
      <c r="D59" s="58" t="s">
        <v>219</v>
      </c>
      <c r="F59" s="58" t="s">
        <v>220</v>
      </c>
    </row>
    <row r="60" spans="1:9" ht="26.25" customHeight="1" x14ac:dyDescent="0.25">
      <c r="D60" s="58" t="s">
        <v>221</v>
      </c>
    </row>
    <row r="61" spans="1:9" ht="26.25" customHeight="1" x14ac:dyDescent="0.25">
      <c r="D61" s="58" t="s">
        <v>222</v>
      </c>
    </row>
    <row r="66" spans="4:4" ht="26.25" customHeight="1" x14ac:dyDescent="0.25">
      <c r="D66" s="58" t="s">
        <v>223</v>
      </c>
    </row>
    <row r="68" spans="4:4" ht="26.25" customHeight="1" x14ac:dyDescent="0.25">
      <c r="D68" s="63" t="s">
        <v>224</v>
      </c>
    </row>
    <row r="69" spans="4:4" ht="26.25" customHeight="1" x14ac:dyDescent="0.25">
      <c r="D69" s="63" t="s">
        <v>225</v>
      </c>
    </row>
    <row r="70" spans="4:4" ht="26.25" customHeight="1" x14ac:dyDescent="0.25">
      <c r="D70" s="63" t="s">
        <v>226</v>
      </c>
    </row>
    <row r="71" spans="4:4" ht="26.25" customHeight="1" x14ac:dyDescent="0.25">
      <c r="D71" s="63" t="s">
        <v>227</v>
      </c>
    </row>
    <row r="72" spans="4:4" ht="26.25" customHeight="1" x14ac:dyDescent="0.25">
      <c r="D72" s="63" t="s">
        <v>228</v>
      </c>
    </row>
    <row r="73" spans="4:4" ht="26.25" customHeight="1" x14ac:dyDescent="0.25">
      <c r="D73" s="63" t="s">
        <v>229</v>
      </c>
    </row>
    <row r="74" spans="4:4" ht="26.25" customHeight="1" x14ac:dyDescent="0.25">
      <c r="D74" s="63" t="s">
        <v>230</v>
      </c>
    </row>
    <row r="75" spans="4:4" ht="26.25" customHeight="1" x14ac:dyDescent="0.25">
      <c r="D75" s="63">
        <v>614</v>
      </c>
    </row>
    <row r="76" spans="4:4" ht="26.25" customHeight="1" x14ac:dyDescent="0.25">
      <c r="D76" s="63">
        <v>615</v>
      </c>
    </row>
    <row r="77" spans="4:4" ht="26.25" customHeight="1" x14ac:dyDescent="0.25">
      <c r="D77" s="63"/>
    </row>
    <row r="78" spans="4:4" ht="26.25" customHeight="1" x14ac:dyDescent="0.25">
      <c r="D78" s="63"/>
    </row>
    <row r="79" spans="4:4" ht="26.25" customHeight="1" x14ac:dyDescent="0.25">
      <c r="D79" s="63"/>
    </row>
    <row r="80" spans="4:4" ht="26.25" customHeight="1" x14ac:dyDescent="0.25">
      <c r="D80" s="63"/>
    </row>
    <row r="81" spans="4:4" ht="26.25" customHeight="1" x14ac:dyDescent="0.25">
      <c r="D81" s="63"/>
    </row>
    <row r="82" spans="4:4" ht="26.25" customHeight="1" x14ac:dyDescent="0.25">
      <c r="D82" s="63"/>
    </row>
  </sheetData>
  <pageMargins left="0.7" right="0.7" top="0.75" bottom="0.75" header="0.3" footer="0.3"/>
  <pageSetup orientation="portrait" horizontalDpi="90" verticalDpi="90"/>
  <headerFooter differentOddEven="1">
    <oddHeader>&amp;R </oddHeader>
    <evenHeader>&amp;R </even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7</vt:i4>
      </vt:variant>
    </vt:vector>
  </HeadingPairs>
  <TitlesOfParts>
    <vt:vector size="14" baseType="lpstr">
      <vt:lpstr>Grille</vt:lpstr>
      <vt:lpstr>Modèles Bell</vt:lpstr>
      <vt:lpstr>Modèles HQ</vt:lpstr>
      <vt:lpstr>Code travaux</vt:lpstr>
      <vt:lpstr>FAQ</vt:lpstr>
      <vt:lpstr>Tableau 19 Norme commune</vt:lpstr>
      <vt:lpstr>DATA</vt:lpstr>
      <vt:lpstr>Ancre</vt:lpstr>
      <vt:lpstr>Autre</vt:lpstr>
      <vt:lpstr>Dégagement</vt:lpstr>
      <vt:lpstr>Hauban</vt:lpstr>
      <vt:lpstr>Montage</vt:lpstr>
      <vt:lpstr>Poteau</vt:lpstr>
      <vt:lpstr>Grille!Zone_d_impression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Perron, Marc-Andre;Jesse.HallasJames@infrastructel.com</dc:creator>
  <cp:lastModifiedBy>Antoine Wilson-Guay</cp:lastModifiedBy>
  <cp:lastPrinted>2021-06-14T17:26:14Z</cp:lastPrinted>
  <dcterms:created xsi:type="dcterms:W3CDTF">2020-12-15T20:29:38Z</dcterms:created>
  <dcterms:modified xsi:type="dcterms:W3CDTF">2026-02-25T18:25:02Z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ffdb04b1-dbc9-433b-96c4-5e2828a1f90c</vt:lpwstr>
  </property>
  <property fmtid="{D5CDD505-2E9C-101B-9397-08002B2CF9AE}" pid="3" name="SecurityClassificationLevel">
    <vt:lpwstr>UNCLASSIFIED</vt:lpwstr>
  </property>
  <property fmtid="{D5CDD505-2E9C-101B-9397-08002B2CF9AE}" pid="4" name="LanguageSelection">
    <vt:lpwstr>ENGLISH</vt:lpwstr>
  </property>
  <property fmtid="{D5CDD505-2E9C-101B-9397-08002B2CF9AE}" pid="5" name="VISUALMARKINGS">
    <vt:lpwstr>NO</vt:lpwstr>
  </property>
</Properties>
</file>